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firstSheet="1" activeTab="3"/>
  </bookViews>
  <sheets>
    <sheet name="OP 1. třídy MUŽI" sheetId="1" r:id="rId1"/>
    <sheet name="OP 2. třídy MUŽI" sheetId="2" r:id="rId2"/>
    <sheet name="OP ŽENY" sheetId="3" r:id="rId3"/>
    <sheet name="OP MUŽI + ŽENY CELKEM" sheetId="4" r:id="rId4"/>
  </sheets>
  <definedNames/>
  <calcPr fullCalcOnLoad="1"/>
</workbook>
</file>

<file path=xl/sharedStrings.xml><?xml version="1.0" encoding="utf-8"?>
<sst xmlns="http://schemas.openxmlformats.org/spreadsheetml/2006/main" count="327" uniqueCount="67">
  <si>
    <t>Adámková Kateřina</t>
  </si>
  <si>
    <t>Drastich Lukáš, Mgr.</t>
  </si>
  <si>
    <t>Kacíř Miroslav, Ing.</t>
  </si>
  <si>
    <t>Lička Zdeněk</t>
  </si>
  <si>
    <t>Rucki Jiří, Ing.</t>
  </si>
  <si>
    <t>Wojtyla Ilja, Mgr.</t>
  </si>
  <si>
    <t>Staník Jaroslav</t>
  </si>
  <si>
    <t>Svoboda Miroslav, Ing.</t>
  </si>
  <si>
    <t>Štork Oldřich</t>
  </si>
  <si>
    <t>Wytrzens Osvald</t>
  </si>
  <si>
    <t>Zagóra Roman</t>
  </si>
  <si>
    <t>Carbol Michal</t>
  </si>
  <si>
    <t>Górecká Danuše, PaedDr.</t>
  </si>
  <si>
    <t>Konečný Miroslav</t>
  </si>
  <si>
    <t>Stoszek Jiří</t>
  </si>
  <si>
    <t>Szturc Miroslav</t>
  </si>
  <si>
    <t>Windisch Ján</t>
  </si>
  <si>
    <t>Zeman René</t>
  </si>
  <si>
    <t>Holešovský Pavel</t>
  </si>
  <si>
    <t>omluvy</t>
  </si>
  <si>
    <t>absence</t>
  </si>
  <si>
    <t>odřízeno utkání</t>
  </si>
  <si>
    <t>Příjmení Jméno, Titul</t>
  </si>
  <si>
    <t>+</t>
  </si>
  <si>
    <t>-</t>
  </si>
  <si>
    <t>Petrovský Pavel, Ing.</t>
  </si>
  <si>
    <t>CELKEM</t>
  </si>
  <si>
    <t>vzájemná výměna
mezi rozhodčími</t>
  </si>
  <si>
    <t>zrušení delegace</t>
  </si>
  <si>
    <t>náhradní rozhodčí</t>
  </si>
  <si>
    <t>Babicová Monika</t>
  </si>
  <si>
    <t>Brabcová Marta</t>
  </si>
  <si>
    <t>Fatrdlová Michaela</t>
  </si>
  <si>
    <t>Haroková Ema</t>
  </si>
  <si>
    <t>Kohout Karel</t>
  </si>
  <si>
    <t>Šustek Pavel</t>
  </si>
  <si>
    <t>Vrbová Lucie</t>
  </si>
  <si>
    <t>podzim 2005</t>
  </si>
  <si>
    <t>jaro 2006</t>
  </si>
  <si>
    <t>celkem 2005/2006</t>
  </si>
  <si>
    <t>Kaňoková Marcela</t>
  </si>
  <si>
    <t>Matějková Petra</t>
  </si>
  <si>
    <t>Pszczolka Karel</t>
  </si>
  <si>
    <t>základní delegace</t>
  </si>
  <si>
    <t>pře  -
delegace</t>
  </si>
  <si>
    <t>Ištvanech Marian</t>
  </si>
  <si>
    <t>Vašut Antonín st.</t>
  </si>
  <si>
    <t>Stoszek Lukáš</t>
  </si>
  <si>
    <t>OKRESNÍ PŘEBOR   2. TŘÍDY   MUŽI    2005 - 2006</t>
  </si>
  <si>
    <t>Vyhodnocení docházky, předelegací, omluv, vzájemných výměn a absencí rozhodčích v soutěžním období 2005 - 2006</t>
  </si>
  <si>
    <t>OKRESNÍ PŘEBOR   ŽENY    2005 - 2006</t>
  </si>
  <si>
    <t>Okresní volejbalový svaz</t>
  </si>
  <si>
    <t>Frýdek-Místek</t>
  </si>
  <si>
    <t>komise rozhodčích</t>
  </si>
  <si>
    <t>ke zpravodaji KR OVS č. 1/2007</t>
  </si>
  <si>
    <t>OKRESNÍ  PŘEBOR  MUŽI  +  ŽENY   2005 - 2006   CELKEM</t>
  </si>
  <si>
    <t>List č. 2</t>
  </si>
  <si>
    <t>List č. 3</t>
  </si>
  <si>
    <t>List č. 4</t>
  </si>
  <si>
    <t>Příloha č. 4</t>
  </si>
  <si>
    <t>List č. 1</t>
  </si>
  <si>
    <t>OKRESNÍ PŘEBOR  1. TŘÍDY  MUŽI   2005 - 2006</t>
  </si>
  <si>
    <t>Farný Jakub, Bc.</t>
  </si>
  <si>
    <t xml:space="preserve">Rozhodčí Ing. Pavel Petrovský, Miroslav Konečný, Jakub Farný, Ján Windisch  -  zároveň hráči.                                                                                                                                                Počet utkání odřízených rozhodčím z lidu : podzim 2005  -  3   tj.  6,6 %,  jaro 2006  -  7  tj. 15,5 %, celkem  10   tj. 11,1 %.                                                                                                   Počet absencí rozhodčích : podzim 2005  -  3  tj. 6,6 %,  jaro 2006  -  10  tj. 22,2 %, celkem za soutežní období  13  tj. 14,4 %.                                                          Počet utkání odřízených kvalifikovaným rozhodčím : jaro 2005 - 38 tj. 84,4, podzim 2006 - 39 tj. 86,7 %, celkem 77  tj. 85,6 %.                                                             Počet utkání odřízených náhradním kvalifikovaným rozhodčím : jaro 2005  -  0, podzim 2006 - 3  tj. 6,7 %, celkem za sout. období 3  tj. 6,7 %.                                                                                                                                              </t>
  </si>
  <si>
    <t xml:space="preserve">Rozhodčí Michal Carbol - zároveň hráč. Rozhodčí Kateřina Adámková v OP 2. třídy muži delegace nechtěla.                                                                                    Počet utkání odřízených rozhodčím z lidu : podzim 2005  - 4  tj. 8,9 %, jaro 2006 - 2  tj. 4,4 %, celkem za soutěžní období 6, tj. 6,7 %.                                                                           Počet absencí rozhodčích : podzim 2005  -  4  tj. 8,9 %, jaro 2006  -  5  tj. 11,1 %, celkem za soutěžní období  9  tj. 10 %.                                                              Počet utkání odřízených kvalifikovaným rozhodčím : podzim 2005 - 39 tj. 86,7 %, jaro 2006 - 43 tj. 95,6 %, celkem za sout. období 82  tj. 91,1%.                                 Počet utkání odřízených náhradním kvalifikovaným rozhodčím : podzim 2005 - 0, jaro 2006 - 3 tj. 6,7 %, celkem za soutěžní období 3  tj. 3,3 %.                                                                 </t>
  </si>
  <si>
    <t xml:space="preserve">Rozhodčí Mgr. Lukáš Drastich se na čtvrtky omlouvá. Utkání bez předelegace  : 0. Utkání bez delegace : 0.                                                          Počet utkání odřízených rozhodčími z lidu : podzim 2005 - 2  tj. 9,5 %, jaro 2006 - 1  tj. 4,8 %, celkem za soutěžní období  3  tj. 7,1 %.                                                         Počet absencí rozhodčích : podzim 2005 - 2  tj. 9,5 %, jaro 2006 - 3  tj. 14,3 %, celkem za soutěžní období  5  tj. 11,9  %.                                   Počet utkání odřízených kvalifikovaným rozhodčím : podzim 2005 - 19  tj. 90,5 %, jaro 2006 - 20 tj. 95,2 %, celkem 39   tj. 92,9 %.                         Počet utkání odřízených náhradním kvalifikovaným rozhodčím : podzim 2005 - 0, jaro 2006 - 2  tj. 9,5 %, celkem 3  tj. 7,1 %.                                            </t>
  </si>
  <si>
    <t xml:space="preserve">Počet utkání odřízených rozhodčími z lidu : podzim 2005 - 9  tj. 8,1 %, jaro 2006 - 10  tj. 9 %, celkem za soutěžní období  19  tj. 8,6 %.                                       Počet absencí rozhodčích : podzim 2005 -  9  tj.  8,1 %, jaro 2006 - 18  tj. 16,2 %, celkem za soutěžní období  27  tj.  12,2 %.                                                                                   Počet utkání odřízených náhradním kvalifikovaným rozhodčím : podzim 2005  -  0, jaro 2006  -  8   tj. 7,2 %, celkem za sout. období  8  tj.  3,6 %.                                   Počet provedených předelegací : podzim 2005  -  28  tj. 25,2 %,  jaro 2006  -  31  tj. 27,9 %,  celkem za soutěžní období  59  tj. 26,6 %.                                                 Počet omluv : podzim 2005  -  32  tj. 28,2 %,  jaro 2006  -  26  tj. 23,4 %, celkem za soutěžní období  58  tj. 26,1 %.                                                                                                          Počet vzájemných výměn rozhodčích : podzim 2005  -  9  tj. 8,1 %,  jaro 2006  -  16  tj. 14,4 %,  celkem za soutěžní období  25   tj. 11,3 %.                                       Počet utkání odřízených kvalifikovaným rozhodčím : podzim 2005 - 96  tj. 86,5 %, jaro 2006 - 102  tj. 91,9 %, celkem za sout. období  198  tj. 89,2%.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</si>
</sst>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 vertical="center"/>
    </xf>
    <xf numFmtId="1" fontId="0" fillId="2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center" vertical="center"/>
    </xf>
    <xf numFmtId="1" fontId="6" fillId="2" borderId="37" xfId="0" applyNumberFormat="1" applyFont="1" applyFill="1" applyBorder="1" applyAlignment="1">
      <alignment horizontal="center" vertical="center"/>
    </xf>
    <xf numFmtId="1" fontId="6" fillId="2" borderId="38" xfId="0" applyNumberFormat="1" applyFont="1" applyFill="1" applyBorder="1" applyAlignment="1">
      <alignment horizontal="center" vertical="center"/>
    </xf>
    <xf numFmtId="17" fontId="1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 vertical="center"/>
    </xf>
    <xf numFmtId="0" fontId="6" fillId="2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1" fillId="2" borderId="42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textRotation="90"/>
    </xf>
    <xf numFmtId="0" fontId="1" fillId="2" borderId="44" xfId="0" applyFont="1" applyFill="1" applyBorder="1" applyAlignment="1">
      <alignment horizontal="center" vertical="center" textRotation="90"/>
    </xf>
    <xf numFmtId="0" fontId="1" fillId="2" borderId="45" xfId="0" applyFont="1" applyFill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textRotation="90"/>
    </xf>
    <xf numFmtId="0" fontId="1" fillId="2" borderId="56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Zeros="0" workbookViewId="0" topLeftCell="A37">
      <selection activeCell="A41" sqref="A41"/>
    </sheetView>
  </sheetViews>
  <sheetFormatPr defaultColWidth="9.140625" defaultRowHeight="12.75"/>
  <cols>
    <col min="1" max="1" width="22.421875" style="1" customWidth="1"/>
    <col min="2" max="3" width="2.7109375" style="1" customWidth="1"/>
    <col min="4" max="4" width="3.140625" style="1" customWidth="1"/>
    <col min="5" max="6" width="2.7109375" style="1" customWidth="1"/>
    <col min="7" max="7" width="3.00390625" style="1" customWidth="1"/>
    <col min="8" max="12" width="2.7109375" style="1" customWidth="1"/>
    <col min="13" max="13" width="3.00390625" style="1" customWidth="1"/>
    <col min="14" max="21" width="2.7109375" style="1" customWidth="1"/>
    <col min="22" max="22" width="3.140625" style="1" customWidth="1"/>
    <col min="23" max="25" width="2.7109375" style="1" customWidth="1"/>
    <col min="26" max="26" width="2.8515625" style="1" customWidth="1"/>
    <col min="27" max="27" width="3.00390625" style="1" customWidth="1"/>
    <col min="28" max="28" width="3.140625" style="1" customWidth="1"/>
    <col min="29" max="16384" width="9.140625" style="1" customWidth="1"/>
  </cols>
  <sheetData>
    <row r="1" spans="1:21" ht="11.25">
      <c r="A1" s="1" t="s">
        <v>51</v>
      </c>
      <c r="U1" s="1" t="s">
        <v>59</v>
      </c>
    </row>
    <row r="2" spans="1:21" ht="11.25">
      <c r="A2" s="1" t="s">
        <v>52</v>
      </c>
      <c r="U2" s="1" t="s">
        <v>54</v>
      </c>
    </row>
    <row r="3" spans="1:21" ht="12.75">
      <c r="A3" s="1" t="s">
        <v>53</v>
      </c>
      <c r="C3" s="57"/>
      <c r="U3" s="56" t="s">
        <v>60</v>
      </c>
    </row>
    <row r="4" ht="11.25">
      <c r="U4" s="56"/>
    </row>
    <row r="5" spans="1:28" ht="15" customHeight="1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ht="4.5" customHeight="1" thickBot="1"/>
    <row r="7" spans="1:28" ht="16.5" thickBot="1">
      <c r="A7" s="80" t="s">
        <v>22</v>
      </c>
      <c r="B7" s="83" t="s">
        <v>61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30" customHeight="1">
      <c r="A8" s="81"/>
      <c r="B8" s="60" t="s">
        <v>43</v>
      </c>
      <c r="C8" s="61"/>
      <c r="D8" s="62"/>
      <c r="E8" s="60" t="s">
        <v>44</v>
      </c>
      <c r="F8" s="61"/>
      <c r="G8" s="62"/>
      <c r="H8" s="69" t="s">
        <v>28</v>
      </c>
      <c r="I8" s="70"/>
      <c r="J8" s="70"/>
      <c r="K8" s="60" t="s">
        <v>19</v>
      </c>
      <c r="L8" s="61"/>
      <c r="M8" s="62"/>
      <c r="N8" s="70" t="s">
        <v>27</v>
      </c>
      <c r="O8" s="70"/>
      <c r="P8" s="70"/>
      <c r="Q8" s="70"/>
      <c r="R8" s="70"/>
      <c r="S8" s="86"/>
      <c r="T8" s="60" t="s">
        <v>20</v>
      </c>
      <c r="U8" s="61"/>
      <c r="V8" s="62"/>
      <c r="W8" s="60" t="s">
        <v>29</v>
      </c>
      <c r="X8" s="61"/>
      <c r="Y8" s="62"/>
      <c r="Z8" s="60" t="s">
        <v>21</v>
      </c>
      <c r="AA8" s="61"/>
      <c r="AB8" s="87"/>
    </row>
    <row r="9" spans="1:28" ht="75.75" customHeight="1">
      <c r="A9" s="81"/>
      <c r="B9" s="63" t="s">
        <v>37</v>
      </c>
      <c r="C9" s="65" t="s">
        <v>38</v>
      </c>
      <c r="D9" s="67" t="s">
        <v>39</v>
      </c>
      <c r="E9" s="63" t="s">
        <v>37</v>
      </c>
      <c r="F9" s="65" t="s">
        <v>38</v>
      </c>
      <c r="G9" s="67" t="s">
        <v>39</v>
      </c>
      <c r="H9" s="63" t="s">
        <v>37</v>
      </c>
      <c r="I9" s="65" t="s">
        <v>38</v>
      </c>
      <c r="J9" s="67" t="s">
        <v>39</v>
      </c>
      <c r="K9" s="77" t="s">
        <v>37</v>
      </c>
      <c r="L9" s="78" t="s">
        <v>38</v>
      </c>
      <c r="M9" s="73" t="s">
        <v>39</v>
      </c>
      <c r="N9" s="74" t="s">
        <v>37</v>
      </c>
      <c r="O9" s="75"/>
      <c r="P9" s="76" t="s">
        <v>38</v>
      </c>
      <c r="Q9" s="75"/>
      <c r="R9" s="88" t="s">
        <v>39</v>
      </c>
      <c r="S9" s="89"/>
      <c r="T9" s="63" t="s">
        <v>37</v>
      </c>
      <c r="U9" s="65" t="s">
        <v>38</v>
      </c>
      <c r="V9" s="67" t="s">
        <v>39</v>
      </c>
      <c r="W9" s="63" t="s">
        <v>37</v>
      </c>
      <c r="X9" s="65" t="s">
        <v>38</v>
      </c>
      <c r="Y9" s="67" t="s">
        <v>39</v>
      </c>
      <c r="Z9" s="63" t="s">
        <v>37</v>
      </c>
      <c r="AA9" s="65" t="s">
        <v>38</v>
      </c>
      <c r="AB9" s="71" t="s">
        <v>39</v>
      </c>
    </row>
    <row r="10" spans="1:28" ht="13.5" customHeight="1" thickBot="1">
      <c r="A10" s="82"/>
      <c r="B10" s="64"/>
      <c r="C10" s="66"/>
      <c r="D10" s="68"/>
      <c r="E10" s="64"/>
      <c r="F10" s="66"/>
      <c r="G10" s="68"/>
      <c r="H10" s="64"/>
      <c r="I10" s="66"/>
      <c r="J10" s="68"/>
      <c r="K10" s="64"/>
      <c r="L10" s="66"/>
      <c r="M10" s="68"/>
      <c r="N10" s="4" t="s">
        <v>23</v>
      </c>
      <c r="O10" s="2" t="s">
        <v>24</v>
      </c>
      <c r="P10" s="2" t="s">
        <v>23</v>
      </c>
      <c r="Q10" s="2" t="s">
        <v>24</v>
      </c>
      <c r="R10" s="3" t="s">
        <v>23</v>
      </c>
      <c r="S10" s="5" t="s">
        <v>24</v>
      </c>
      <c r="T10" s="64"/>
      <c r="U10" s="66"/>
      <c r="V10" s="68"/>
      <c r="W10" s="64"/>
      <c r="X10" s="66"/>
      <c r="Y10" s="68"/>
      <c r="Z10" s="64"/>
      <c r="AA10" s="66"/>
      <c r="AB10" s="72"/>
    </row>
    <row r="11" spans="1:28" s="7" customFormat="1" ht="15" customHeight="1">
      <c r="A11" s="39" t="s">
        <v>0</v>
      </c>
      <c r="B11" s="12">
        <v>5</v>
      </c>
      <c r="C11" s="13">
        <v>3</v>
      </c>
      <c r="D11" s="14">
        <f aca="true" t="shared" si="0" ref="D11:D17">C11+B11</f>
        <v>8</v>
      </c>
      <c r="E11" s="12">
        <v>1</v>
      </c>
      <c r="F11" s="15">
        <v>2</v>
      </c>
      <c r="G11" s="14">
        <f aca="true" t="shared" si="1" ref="G11:G17">F11+E11</f>
        <v>3</v>
      </c>
      <c r="H11" s="12"/>
      <c r="I11" s="15"/>
      <c r="J11" s="14">
        <f aca="true" t="shared" si="2" ref="J11:J17">I11+H11</f>
        <v>0</v>
      </c>
      <c r="K11" s="12"/>
      <c r="L11" s="15"/>
      <c r="M11" s="14">
        <f aca="true" t="shared" si="3" ref="M11:M17">L11+K11</f>
        <v>0</v>
      </c>
      <c r="N11" s="16"/>
      <c r="O11" s="15">
        <v>1</v>
      </c>
      <c r="P11" s="15"/>
      <c r="Q11" s="15"/>
      <c r="R11" s="17">
        <f aca="true" t="shared" si="4" ref="R11:S17">N11+P11</f>
        <v>0</v>
      </c>
      <c r="S11" s="14">
        <f t="shared" si="4"/>
        <v>1</v>
      </c>
      <c r="T11" s="12">
        <v>1</v>
      </c>
      <c r="U11" s="15"/>
      <c r="V11" s="14">
        <f aca="true" t="shared" si="5" ref="V11:V17">U11+T11</f>
        <v>1</v>
      </c>
      <c r="W11" s="12"/>
      <c r="X11" s="15"/>
      <c r="Y11" s="14">
        <f aca="true" t="shared" si="6" ref="Y11:Y17">X11+W11</f>
        <v>0</v>
      </c>
      <c r="Z11" s="12">
        <f>SUM(B11+E11+H11-K11+N11-O11-T11+W11)</f>
        <v>4</v>
      </c>
      <c r="AA11" s="15">
        <f>SUM(C11+F11-I11-L11+P11-Q11-U11+X11)</f>
        <v>5</v>
      </c>
      <c r="AB11" s="18">
        <f aca="true" t="shared" si="7" ref="AB11:AB44">AA11+Z11</f>
        <v>9</v>
      </c>
    </row>
    <row r="12" spans="1:28" s="7" customFormat="1" ht="15" customHeight="1">
      <c r="A12" s="40" t="s">
        <v>1</v>
      </c>
      <c r="B12" s="19">
        <v>3</v>
      </c>
      <c r="C12" s="20">
        <v>3</v>
      </c>
      <c r="D12" s="21">
        <f t="shared" si="0"/>
        <v>6</v>
      </c>
      <c r="E12" s="19">
        <v>1</v>
      </c>
      <c r="F12" s="20"/>
      <c r="G12" s="21">
        <f t="shared" si="1"/>
        <v>1</v>
      </c>
      <c r="H12" s="19"/>
      <c r="I12" s="20"/>
      <c r="J12" s="21">
        <f t="shared" si="2"/>
        <v>0</v>
      </c>
      <c r="K12" s="19">
        <v>1</v>
      </c>
      <c r="L12" s="20">
        <v>2</v>
      </c>
      <c r="M12" s="21">
        <f t="shared" si="3"/>
        <v>3</v>
      </c>
      <c r="N12" s="22"/>
      <c r="O12" s="20"/>
      <c r="P12" s="20"/>
      <c r="Q12" s="20"/>
      <c r="R12" s="23">
        <f t="shared" si="4"/>
        <v>0</v>
      </c>
      <c r="S12" s="21">
        <f t="shared" si="4"/>
        <v>0</v>
      </c>
      <c r="T12" s="19"/>
      <c r="U12" s="20"/>
      <c r="V12" s="21">
        <f t="shared" si="5"/>
        <v>0</v>
      </c>
      <c r="W12" s="19"/>
      <c r="X12" s="20"/>
      <c r="Y12" s="21">
        <f t="shared" si="6"/>
        <v>0</v>
      </c>
      <c r="Z12" s="19">
        <f>SUM(B12+E12+H12-K12+N12-O12-T12+W12)</f>
        <v>3</v>
      </c>
      <c r="AA12" s="20">
        <f aca="true" t="shared" si="8" ref="AA12:AA44">SUM(C12+F12-I12-L12+P12-Q12-U12+X12)</f>
        <v>1</v>
      </c>
      <c r="AB12" s="24">
        <f t="shared" si="7"/>
        <v>4</v>
      </c>
    </row>
    <row r="13" spans="1:28" s="7" customFormat="1" ht="15" customHeight="1">
      <c r="A13" s="40" t="s">
        <v>2</v>
      </c>
      <c r="B13" s="19">
        <v>2</v>
      </c>
      <c r="C13" s="20">
        <v>2</v>
      </c>
      <c r="D13" s="21">
        <f t="shared" si="0"/>
        <v>4</v>
      </c>
      <c r="E13" s="19"/>
      <c r="F13" s="20"/>
      <c r="G13" s="21">
        <f t="shared" si="1"/>
        <v>0</v>
      </c>
      <c r="H13" s="19"/>
      <c r="I13" s="20"/>
      <c r="J13" s="21">
        <f t="shared" si="2"/>
        <v>0</v>
      </c>
      <c r="K13" s="19"/>
      <c r="L13" s="20"/>
      <c r="M13" s="21">
        <f t="shared" si="3"/>
        <v>0</v>
      </c>
      <c r="N13" s="22"/>
      <c r="O13" s="20"/>
      <c r="P13" s="20"/>
      <c r="Q13" s="20"/>
      <c r="R13" s="23">
        <f t="shared" si="4"/>
        <v>0</v>
      </c>
      <c r="S13" s="21">
        <f t="shared" si="4"/>
        <v>0</v>
      </c>
      <c r="T13" s="19"/>
      <c r="U13" s="20"/>
      <c r="V13" s="21">
        <f t="shared" si="5"/>
        <v>0</v>
      </c>
      <c r="W13" s="19"/>
      <c r="X13" s="20"/>
      <c r="Y13" s="21">
        <f t="shared" si="6"/>
        <v>0</v>
      </c>
      <c r="Z13" s="19">
        <f aca="true" t="shared" si="9" ref="Z13:Z44">SUM(B13+E13+H13-K13+N13-O13-T13+W13)</f>
        <v>2</v>
      </c>
      <c r="AA13" s="20">
        <f t="shared" si="8"/>
        <v>2</v>
      </c>
      <c r="AB13" s="24">
        <f t="shared" si="7"/>
        <v>4</v>
      </c>
    </row>
    <row r="14" spans="1:28" s="7" customFormat="1" ht="15" customHeight="1">
      <c r="A14" s="40" t="s">
        <v>3</v>
      </c>
      <c r="B14" s="19">
        <v>3</v>
      </c>
      <c r="C14" s="20">
        <v>3</v>
      </c>
      <c r="D14" s="21">
        <f t="shared" si="0"/>
        <v>6</v>
      </c>
      <c r="E14" s="19"/>
      <c r="F14" s="20"/>
      <c r="G14" s="21">
        <f t="shared" si="1"/>
        <v>0</v>
      </c>
      <c r="H14" s="19"/>
      <c r="I14" s="20"/>
      <c r="J14" s="21">
        <f t="shared" si="2"/>
        <v>0</v>
      </c>
      <c r="K14" s="19">
        <v>3</v>
      </c>
      <c r="L14" s="20">
        <v>3</v>
      </c>
      <c r="M14" s="21">
        <f t="shared" si="3"/>
        <v>6</v>
      </c>
      <c r="N14" s="22"/>
      <c r="O14" s="20"/>
      <c r="P14" s="20"/>
      <c r="Q14" s="20"/>
      <c r="R14" s="23">
        <f t="shared" si="4"/>
        <v>0</v>
      </c>
      <c r="S14" s="21">
        <f t="shared" si="4"/>
        <v>0</v>
      </c>
      <c r="T14" s="19"/>
      <c r="U14" s="20"/>
      <c r="V14" s="21">
        <f t="shared" si="5"/>
        <v>0</v>
      </c>
      <c r="W14" s="19"/>
      <c r="X14" s="20"/>
      <c r="Y14" s="21">
        <f t="shared" si="6"/>
        <v>0</v>
      </c>
      <c r="Z14" s="19">
        <f t="shared" si="9"/>
        <v>0</v>
      </c>
      <c r="AA14" s="20">
        <f t="shared" si="8"/>
        <v>0</v>
      </c>
      <c r="AB14" s="24">
        <f t="shared" si="7"/>
        <v>0</v>
      </c>
    </row>
    <row r="15" spans="1:28" s="7" customFormat="1" ht="15" customHeight="1">
      <c r="A15" s="40" t="s">
        <v>25</v>
      </c>
      <c r="B15" s="19"/>
      <c r="C15" s="20"/>
      <c r="D15" s="21">
        <f t="shared" si="0"/>
        <v>0</v>
      </c>
      <c r="E15" s="19"/>
      <c r="F15" s="20"/>
      <c r="G15" s="21">
        <f t="shared" si="1"/>
        <v>0</v>
      </c>
      <c r="H15" s="19"/>
      <c r="I15" s="20"/>
      <c r="J15" s="21">
        <f t="shared" si="2"/>
        <v>0</v>
      </c>
      <c r="K15" s="19"/>
      <c r="L15" s="20"/>
      <c r="M15" s="21">
        <f t="shared" si="3"/>
        <v>0</v>
      </c>
      <c r="N15" s="22"/>
      <c r="O15" s="20"/>
      <c r="P15" s="20"/>
      <c r="Q15" s="20"/>
      <c r="R15" s="23">
        <f t="shared" si="4"/>
        <v>0</v>
      </c>
      <c r="S15" s="21">
        <f t="shared" si="4"/>
        <v>0</v>
      </c>
      <c r="T15" s="19"/>
      <c r="U15" s="20"/>
      <c r="V15" s="21">
        <f t="shared" si="5"/>
        <v>0</v>
      </c>
      <c r="W15" s="19"/>
      <c r="X15" s="20"/>
      <c r="Y15" s="21">
        <f t="shared" si="6"/>
        <v>0</v>
      </c>
      <c r="Z15" s="19">
        <f t="shared" si="9"/>
        <v>0</v>
      </c>
      <c r="AA15" s="20">
        <f t="shared" si="8"/>
        <v>0</v>
      </c>
      <c r="AB15" s="24">
        <f t="shared" si="7"/>
        <v>0</v>
      </c>
    </row>
    <row r="16" spans="1:28" s="7" customFormat="1" ht="15" customHeight="1">
      <c r="A16" s="40" t="s">
        <v>4</v>
      </c>
      <c r="B16" s="19">
        <v>2</v>
      </c>
      <c r="C16" s="20">
        <v>1</v>
      </c>
      <c r="D16" s="21">
        <f t="shared" si="0"/>
        <v>3</v>
      </c>
      <c r="E16" s="19">
        <v>2</v>
      </c>
      <c r="F16" s="20"/>
      <c r="G16" s="21">
        <f t="shared" si="1"/>
        <v>2</v>
      </c>
      <c r="H16" s="19"/>
      <c r="I16" s="20"/>
      <c r="J16" s="21">
        <f t="shared" si="2"/>
        <v>0</v>
      </c>
      <c r="K16" s="19"/>
      <c r="L16" s="20"/>
      <c r="M16" s="21">
        <f t="shared" si="3"/>
        <v>0</v>
      </c>
      <c r="N16" s="22"/>
      <c r="O16" s="20"/>
      <c r="P16" s="20"/>
      <c r="Q16" s="20"/>
      <c r="R16" s="23">
        <f t="shared" si="4"/>
        <v>0</v>
      </c>
      <c r="S16" s="21">
        <f t="shared" si="4"/>
        <v>0</v>
      </c>
      <c r="T16" s="19"/>
      <c r="U16" s="20"/>
      <c r="V16" s="21">
        <f t="shared" si="5"/>
        <v>0</v>
      </c>
      <c r="W16" s="19"/>
      <c r="X16" s="20"/>
      <c r="Y16" s="21">
        <f t="shared" si="6"/>
        <v>0</v>
      </c>
      <c r="Z16" s="19">
        <f t="shared" si="9"/>
        <v>4</v>
      </c>
      <c r="AA16" s="20">
        <f t="shared" si="8"/>
        <v>1</v>
      </c>
      <c r="AB16" s="24">
        <f t="shared" si="7"/>
        <v>5</v>
      </c>
    </row>
    <row r="17" spans="1:28" s="7" customFormat="1" ht="15" customHeight="1" thickBot="1">
      <c r="A17" s="42" t="s">
        <v>5</v>
      </c>
      <c r="B17" s="26">
        <v>3</v>
      </c>
      <c r="C17" s="27">
        <v>3</v>
      </c>
      <c r="D17" s="28">
        <f t="shared" si="0"/>
        <v>6</v>
      </c>
      <c r="E17" s="26">
        <v>1</v>
      </c>
      <c r="F17" s="27">
        <v>1</v>
      </c>
      <c r="G17" s="28">
        <f t="shared" si="1"/>
        <v>2</v>
      </c>
      <c r="H17" s="26"/>
      <c r="I17" s="27"/>
      <c r="J17" s="28">
        <f t="shared" si="2"/>
        <v>0</v>
      </c>
      <c r="K17" s="26">
        <v>1</v>
      </c>
      <c r="L17" s="27"/>
      <c r="M17" s="28">
        <f t="shared" si="3"/>
        <v>1</v>
      </c>
      <c r="N17" s="29"/>
      <c r="O17" s="27"/>
      <c r="P17" s="27">
        <v>1</v>
      </c>
      <c r="Q17" s="27"/>
      <c r="R17" s="30">
        <f t="shared" si="4"/>
        <v>1</v>
      </c>
      <c r="S17" s="28">
        <f t="shared" si="4"/>
        <v>0</v>
      </c>
      <c r="T17" s="26"/>
      <c r="U17" s="27"/>
      <c r="V17" s="28">
        <f t="shared" si="5"/>
        <v>0</v>
      </c>
      <c r="W17" s="26"/>
      <c r="X17" s="27"/>
      <c r="Y17" s="28">
        <f t="shared" si="6"/>
        <v>0</v>
      </c>
      <c r="Z17" s="26">
        <f t="shared" si="9"/>
        <v>3</v>
      </c>
      <c r="AA17" s="27">
        <f t="shared" si="8"/>
        <v>5</v>
      </c>
      <c r="AB17" s="31">
        <f t="shared" si="7"/>
        <v>8</v>
      </c>
    </row>
    <row r="18" spans="1:28" s="7" customFormat="1" ht="15" customHeight="1">
      <c r="A18" s="39" t="s">
        <v>13</v>
      </c>
      <c r="B18" s="12"/>
      <c r="C18" s="15"/>
      <c r="D18" s="14">
        <f aca="true" t="shared" si="10" ref="D18:D23">C18+B18</f>
        <v>0</v>
      </c>
      <c r="E18" s="12"/>
      <c r="F18" s="15"/>
      <c r="G18" s="14"/>
      <c r="H18" s="12"/>
      <c r="I18" s="15"/>
      <c r="J18" s="14"/>
      <c r="K18" s="12"/>
      <c r="L18" s="15"/>
      <c r="M18" s="14"/>
      <c r="N18" s="16"/>
      <c r="O18" s="15"/>
      <c r="P18" s="15"/>
      <c r="Q18" s="15"/>
      <c r="R18" s="17"/>
      <c r="S18" s="14"/>
      <c r="T18" s="12"/>
      <c r="U18" s="15"/>
      <c r="V18" s="14"/>
      <c r="W18" s="12"/>
      <c r="X18" s="15"/>
      <c r="Y18" s="14"/>
      <c r="Z18" s="12">
        <f t="shared" si="9"/>
        <v>0</v>
      </c>
      <c r="AA18" s="15">
        <f t="shared" si="8"/>
        <v>0</v>
      </c>
      <c r="AB18" s="18">
        <f t="shared" si="7"/>
        <v>0</v>
      </c>
    </row>
    <row r="19" spans="1:28" s="7" customFormat="1" ht="15" customHeight="1">
      <c r="A19" s="40" t="s">
        <v>6</v>
      </c>
      <c r="B19" s="43">
        <v>3</v>
      </c>
      <c r="C19" s="44">
        <v>3</v>
      </c>
      <c r="D19" s="45">
        <f t="shared" si="10"/>
        <v>6</v>
      </c>
      <c r="E19" s="46"/>
      <c r="F19" s="44"/>
      <c r="G19" s="45">
        <f>F19+E19</f>
        <v>0</v>
      </c>
      <c r="H19" s="46"/>
      <c r="I19" s="44"/>
      <c r="J19" s="45">
        <f>I19+H19</f>
        <v>0</v>
      </c>
      <c r="K19" s="46">
        <v>3</v>
      </c>
      <c r="L19" s="44">
        <v>3</v>
      </c>
      <c r="M19" s="45">
        <f>L19+K19</f>
        <v>6</v>
      </c>
      <c r="N19" s="47"/>
      <c r="O19" s="44"/>
      <c r="P19" s="44"/>
      <c r="Q19" s="44"/>
      <c r="R19" s="48">
        <f aca="true" t="shared" si="11" ref="R19:S23">N19+P19</f>
        <v>0</v>
      </c>
      <c r="S19" s="45">
        <f t="shared" si="11"/>
        <v>0</v>
      </c>
      <c r="T19" s="46"/>
      <c r="U19" s="44"/>
      <c r="V19" s="45">
        <f>U19+T19</f>
        <v>0</v>
      </c>
      <c r="W19" s="46"/>
      <c r="X19" s="44"/>
      <c r="Y19" s="45">
        <f>X19+W19</f>
        <v>0</v>
      </c>
      <c r="Z19" s="46">
        <f t="shared" si="9"/>
        <v>0</v>
      </c>
      <c r="AA19" s="44">
        <f t="shared" si="8"/>
        <v>0</v>
      </c>
      <c r="AB19" s="49">
        <f t="shared" si="7"/>
        <v>0</v>
      </c>
    </row>
    <row r="20" spans="1:28" s="7" customFormat="1" ht="15" customHeight="1">
      <c r="A20" s="40" t="s">
        <v>7</v>
      </c>
      <c r="B20" s="25">
        <v>3</v>
      </c>
      <c r="C20" s="20">
        <v>3</v>
      </c>
      <c r="D20" s="21">
        <f t="shared" si="10"/>
        <v>6</v>
      </c>
      <c r="E20" s="19">
        <v>1</v>
      </c>
      <c r="F20" s="20">
        <v>2</v>
      </c>
      <c r="G20" s="21">
        <f>F20+E20</f>
        <v>3</v>
      </c>
      <c r="H20" s="19"/>
      <c r="I20" s="20"/>
      <c r="J20" s="21">
        <f>I20+H20</f>
        <v>0</v>
      </c>
      <c r="K20" s="19">
        <v>1</v>
      </c>
      <c r="L20" s="20"/>
      <c r="M20" s="21">
        <f>L20+K20</f>
        <v>1</v>
      </c>
      <c r="N20" s="22"/>
      <c r="O20" s="20"/>
      <c r="P20" s="20"/>
      <c r="Q20" s="20"/>
      <c r="R20" s="23">
        <f t="shared" si="11"/>
        <v>0</v>
      </c>
      <c r="S20" s="21">
        <f t="shared" si="11"/>
        <v>0</v>
      </c>
      <c r="T20" s="19"/>
      <c r="U20" s="20">
        <v>2</v>
      </c>
      <c r="V20" s="21">
        <f>U20+T20</f>
        <v>2</v>
      </c>
      <c r="W20" s="19"/>
      <c r="X20" s="20">
        <v>1</v>
      </c>
      <c r="Y20" s="21">
        <f>X20+W20</f>
        <v>1</v>
      </c>
      <c r="Z20" s="19">
        <f t="shared" si="9"/>
        <v>3</v>
      </c>
      <c r="AA20" s="20">
        <f t="shared" si="8"/>
        <v>4</v>
      </c>
      <c r="AB20" s="24">
        <f t="shared" si="7"/>
        <v>7</v>
      </c>
    </row>
    <row r="21" spans="1:28" s="7" customFormat="1" ht="15" customHeight="1">
      <c r="A21" s="40" t="s">
        <v>8</v>
      </c>
      <c r="B21" s="25">
        <v>3</v>
      </c>
      <c r="C21" s="20">
        <v>3</v>
      </c>
      <c r="D21" s="21">
        <f t="shared" si="10"/>
        <v>6</v>
      </c>
      <c r="E21" s="19">
        <v>1</v>
      </c>
      <c r="F21" s="20"/>
      <c r="G21" s="21">
        <f>F21+E21</f>
        <v>1</v>
      </c>
      <c r="H21" s="19"/>
      <c r="I21" s="20"/>
      <c r="J21" s="21">
        <f>I21+H21</f>
        <v>0</v>
      </c>
      <c r="K21" s="19"/>
      <c r="L21" s="20"/>
      <c r="M21" s="21">
        <f>L21+K21</f>
        <v>0</v>
      </c>
      <c r="N21" s="22">
        <v>1</v>
      </c>
      <c r="O21" s="20"/>
      <c r="P21" s="20"/>
      <c r="Q21" s="20">
        <v>1</v>
      </c>
      <c r="R21" s="23">
        <f t="shared" si="11"/>
        <v>1</v>
      </c>
      <c r="S21" s="21">
        <f t="shared" si="11"/>
        <v>1</v>
      </c>
      <c r="T21" s="19">
        <v>1</v>
      </c>
      <c r="U21" s="20"/>
      <c r="V21" s="21">
        <f>U21+T21</f>
        <v>1</v>
      </c>
      <c r="W21" s="19"/>
      <c r="X21" s="20"/>
      <c r="Y21" s="21">
        <f>X21+W21</f>
        <v>0</v>
      </c>
      <c r="Z21" s="19">
        <f t="shared" si="9"/>
        <v>4</v>
      </c>
      <c r="AA21" s="20">
        <f t="shared" si="8"/>
        <v>2</v>
      </c>
      <c r="AB21" s="24">
        <f t="shared" si="7"/>
        <v>6</v>
      </c>
    </row>
    <row r="22" spans="1:28" s="7" customFormat="1" ht="15" customHeight="1">
      <c r="A22" s="40" t="s">
        <v>9</v>
      </c>
      <c r="B22" s="25">
        <v>4</v>
      </c>
      <c r="C22" s="20">
        <v>3</v>
      </c>
      <c r="D22" s="21">
        <f t="shared" si="10"/>
        <v>7</v>
      </c>
      <c r="E22" s="19"/>
      <c r="F22" s="20"/>
      <c r="G22" s="21">
        <f>F22+E22</f>
        <v>0</v>
      </c>
      <c r="H22" s="19"/>
      <c r="I22" s="20"/>
      <c r="J22" s="21">
        <f>I22+H22</f>
        <v>0</v>
      </c>
      <c r="K22" s="19"/>
      <c r="L22" s="20"/>
      <c r="M22" s="21">
        <f>L22+K22</f>
        <v>0</v>
      </c>
      <c r="N22" s="22">
        <v>1</v>
      </c>
      <c r="O22" s="20"/>
      <c r="P22" s="20"/>
      <c r="Q22" s="20"/>
      <c r="R22" s="23">
        <f t="shared" si="11"/>
        <v>1</v>
      </c>
      <c r="S22" s="21">
        <f t="shared" si="11"/>
        <v>0</v>
      </c>
      <c r="T22" s="19"/>
      <c r="U22" s="20"/>
      <c r="V22" s="21">
        <f>U22+T22</f>
        <v>0</v>
      </c>
      <c r="W22" s="19"/>
      <c r="X22" s="20"/>
      <c r="Y22" s="21">
        <f>X22+W22</f>
        <v>0</v>
      </c>
      <c r="Z22" s="19">
        <f t="shared" si="9"/>
        <v>5</v>
      </c>
      <c r="AA22" s="20">
        <f t="shared" si="8"/>
        <v>3</v>
      </c>
      <c r="AB22" s="24">
        <f t="shared" si="7"/>
        <v>8</v>
      </c>
    </row>
    <row r="23" spans="1:28" s="7" customFormat="1" ht="15" customHeight="1" thickBot="1">
      <c r="A23" s="41" t="s">
        <v>10</v>
      </c>
      <c r="B23" s="32">
        <v>2</v>
      </c>
      <c r="C23" s="27">
        <v>3</v>
      </c>
      <c r="D23" s="28">
        <f t="shared" si="10"/>
        <v>5</v>
      </c>
      <c r="E23" s="26"/>
      <c r="F23" s="27"/>
      <c r="G23" s="28">
        <f>F23+E23</f>
        <v>0</v>
      </c>
      <c r="H23" s="26"/>
      <c r="I23" s="27"/>
      <c r="J23" s="28">
        <f>I23+H23</f>
        <v>0</v>
      </c>
      <c r="K23" s="26">
        <v>1</v>
      </c>
      <c r="L23" s="27">
        <v>3</v>
      </c>
      <c r="M23" s="28">
        <f>L23+K23</f>
        <v>4</v>
      </c>
      <c r="N23" s="29"/>
      <c r="O23" s="27"/>
      <c r="P23" s="27"/>
      <c r="Q23" s="27"/>
      <c r="R23" s="30">
        <f t="shared" si="11"/>
        <v>0</v>
      </c>
      <c r="S23" s="28">
        <f t="shared" si="11"/>
        <v>0</v>
      </c>
      <c r="T23" s="26"/>
      <c r="U23" s="27"/>
      <c r="V23" s="28">
        <f>U23+T23</f>
        <v>0</v>
      </c>
      <c r="W23" s="26"/>
      <c r="X23" s="27"/>
      <c r="Y23" s="28">
        <f>X23+W23</f>
        <v>0</v>
      </c>
      <c r="Z23" s="26">
        <f t="shared" si="9"/>
        <v>1</v>
      </c>
      <c r="AA23" s="27">
        <f t="shared" si="8"/>
        <v>0</v>
      </c>
      <c r="AB23" s="31">
        <f t="shared" si="7"/>
        <v>1</v>
      </c>
    </row>
    <row r="24" spans="1:28" s="7" customFormat="1" ht="15" customHeight="1">
      <c r="A24" s="50" t="s">
        <v>30</v>
      </c>
      <c r="B24" s="12"/>
      <c r="C24" s="15"/>
      <c r="D24" s="14"/>
      <c r="E24" s="12"/>
      <c r="F24" s="15">
        <v>1</v>
      </c>
      <c r="G24" s="14">
        <v>1</v>
      </c>
      <c r="H24" s="12"/>
      <c r="I24" s="15"/>
      <c r="J24" s="14"/>
      <c r="K24" s="12"/>
      <c r="L24" s="15">
        <v>1</v>
      </c>
      <c r="M24" s="14">
        <v>1</v>
      </c>
      <c r="N24" s="16"/>
      <c r="O24" s="15"/>
      <c r="P24" s="15"/>
      <c r="Q24" s="15"/>
      <c r="R24" s="17"/>
      <c r="S24" s="14"/>
      <c r="T24" s="12"/>
      <c r="U24" s="15"/>
      <c r="V24" s="14"/>
      <c r="W24" s="12"/>
      <c r="X24" s="15"/>
      <c r="Y24" s="14"/>
      <c r="Z24" s="12">
        <f t="shared" si="9"/>
        <v>0</v>
      </c>
      <c r="AA24" s="15">
        <f t="shared" si="8"/>
        <v>0</v>
      </c>
      <c r="AB24" s="18">
        <f t="shared" si="7"/>
        <v>0</v>
      </c>
    </row>
    <row r="25" spans="1:28" s="7" customFormat="1" ht="15" customHeight="1">
      <c r="A25" s="40" t="s">
        <v>31</v>
      </c>
      <c r="B25" s="43"/>
      <c r="C25" s="44"/>
      <c r="D25" s="45"/>
      <c r="E25" s="46"/>
      <c r="F25" s="44"/>
      <c r="G25" s="45"/>
      <c r="H25" s="46"/>
      <c r="I25" s="44"/>
      <c r="J25" s="45"/>
      <c r="K25" s="46"/>
      <c r="L25" s="44"/>
      <c r="M25" s="45"/>
      <c r="N25" s="47"/>
      <c r="O25" s="44"/>
      <c r="P25" s="44"/>
      <c r="Q25" s="44"/>
      <c r="R25" s="48"/>
      <c r="S25" s="45"/>
      <c r="T25" s="46"/>
      <c r="U25" s="44"/>
      <c r="V25" s="45"/>
      <c r="W25" s="46"/>
      <c r="X25" s="44"/>
      <c r="Y25" s="45"/>
      <c r="Z25" s="46">
        <f t="shared" si="9"/>
        <v>0</v>
      </c>
      <c r="AA25" s="44">
        <f t="shared" si="8"/>
        <v>0</v>
      </c>
      <c r="AB25" s="49">
        <f t="shared" si="7"/>
        <v>0</v>
      </c>
    </row>
    <row r="26" spans="1:28" s="7" customFormat="1" ht="15" customHeight="1">
      <c r="A26" s="10" t="s">
        <v>11</v>
      </c>
      <c r="B26" s="46"/>
      <c r="C26" s="44">
        <v>5</v>
      </c>
      <c r="D26" s="45">
        <f>C26+B26</f>
        <v>5</v>
      </c>
      <c r="E26" s="46">
        <v>1</v>
      </c>
      <c r="F26" s="44"/>
      <c r="G26" s="45">
        <f>F26+E26</f>
        <v>1</v>
      </c>
      <c r="H26" s="46"/>
      <c r="I26" s="44"/>
      <c r="J26" s="45">
        <f>I26+H26</f>
        <v>0</v>
      </c>
      <c r="K26" s="46"/>
      <c r="L26" s="44"/>
      <c r="M26" s="45">
        <f>L26+K26</f>
        <v>0</v>
      </c>
      <c r="N26" s="47"/>
      <c r="O26" s="44"/>
      <c r="P26" s="44"/>
      <c r="Q26" s="44"/>
      <c r="R26" s="48">
        <f>N26+P26</f>
        <v>0</v>
      </c>
      <c r="S26" s="45">
        <f>O26+Q26</f>
        <v>0</v>
      </c>
      <c r="T26" s="46">
        <v>1</v>
      </c>
      <c r="U26" s="44">
        <v>5</v>
      </c>
      <c r="V26" s="45">
        <f>U26+T26</f>
        <v>6</v>
      </c>
      <c r="W26" s="46"/>
      <c r="X26" s="44"/>
      <c r="Y26" s="45">
        <f>X26+W26</f>
        <v>0</v>
      </c>
      <c r="Z26" s="46">
        <f t="shared" si="9"/>
        <v>0</v>
      </c>
      <c r="AA26" s="44">
        <f t="shared" si="8"/>
        <v>0</v>
      </c>
      <c r="AB26" s="49">
        <f t="shared" si="7"/>
        <v>0</v>
      </c>
    </row>
    <row r="27" spans="1:28" s="7" customFormat="1" ht="15" customHeight="1">
      <c r="A27" s="8" t="s">
        <v>62</v>
      </c>
      <c r="B27" s="19"/>
      <c r="C27" s="20"/>
      <c r="D27" s="21">
        <f>C27+B27</f>
        <v>0</v>
      </c>
      <c r="E27" s="19"/>
      <c r="F27" s="20"/>
      <c r="G27" s="21">
        <f>F27+E27</f>
        <v>0</v>
      </c>
      <c r="H27" s="19"/>
      <c r="I27" s="20"/>
      <c r="J27" s="21">
        <f>I27+H27</f>
        <v>0</v>
      </c>
      <c r="K27" s="19"/>
      <c r="L27" s="20"/>
      <c r="M27" s="21">
        <f>L27+K27</f>
        <v>0</v>
      </c>
      <c r="N27" s="22"/>
      <c r="O27" s="20"/>
      <c r="P27" s="20"/>
      <c r="Q27" s="20"/>
      <c r="R27" s="23">
        <f>N27+P27</f>
        <v>0</v>
      </c>
      <c r="S27" s="21">
        <f>O27+Q27</f>
        <v>0</v>
      </c>
      <c r="T27" s="19"/>
      <c r="U27" s="20"/>
      <c r="V27" s="21">
        <f>U27+T27</f>
        <v>0</v>
      </c>
      <c r="W27" s="19"/>
      <c r="X27" s="20"/>
      <c r="Y27" s="21">
        <f>X27+W27</f>
        <v>0</v>
      </c>
      <c r="Z27" s="19">
        <f t="shared" si="9"/>
        <v>0</v>
      </c>
      <c r="AA27" s="20">
        <f t="shared" si="8"/>
        <v>0</v>
      </c>
      <c r="AB27" s="24">
        <f t="shared" si="7"/>
        <v>0</v>
      </c>
    </row>
    <row r="28" spans="1:28" s="7" customFormat="1" ht="15" customHeight="1">
      <c r="A28" s="8" t="s">
        <v>32</v>
      </c>
      <c r="B28" s="19"/>
      <c r="C28" s="20"/>
      <c r="D28" s="21"/>
      <c r="E28" s="19"/>
      <c r="F28" s="20">
        <v>1</v>
      </c>
      <c r="G28" s="21">
        <v>1</v>
      </c>
      <c r="H28" s="19"/>
      <c r="I28" s="20"/>
      <c r="J28" s="21"/>
      <c r="K28" s="19"/>
      <c r="L28" s="20"/>
      <c r="M28" s="21"/>
      <c r="N28" s="22"/>
      <c r="O28" s="20"/>
      <c r="P28" s="20"/>
      <c r="Q28" s="20"/>
      <c r="R28" s="23"/>
      <c r="S28" s="21"/>
      <c r="T28" s="19"/>
      <c r="U28" s="20"/>
      <c r="V28" s="21"/>
      <c r="W28" s="19"/>
      <c r="X28" s="20"/>
      <c r="Y28" s="21"/>
      <c r="Z28" s="19">
        <f t="shared" si="9"/>
        <v>0</v>
      </c>
      <c r="AA28" s="20">
        <f t="shared" si="8"/>
        <v>1</v>
      </c>
      <c r="AB28" s="24">
        <f t="shared" si="7"/>
        <v>1</v>
      </c>
    </row>
    <row r="29" spans="1:28" s="7" customFormat="1" ht="15" customHeight="1">
      <c r="A29" s="8" t="s">
        <v>12</v>
      </c>
      <c r="B29" s="19">
        <v>4</v>
      </c>
      <c r="C29" s="20">
        <v>3</v>
      </c>
      <c r="D29" s="21">
        <f>C29+B29</f>
        <v>7</v>
      </c>
      <c r="E29" s="19"/>
      <c r="F29" s="20"/>
      <c r="G29" s="21">
        <f>F29+E29</f>
        <v>0</v>
      </c>
      <c r="H29" s="19"/>
      <c r="I29" s="20"/>
      <c r="J29" s="21">
        <f>I29+H29</f>
        <v>0</v>
      </c>
      <c r="K29" s="19">
        <v>2</v>
      </c>
      <c r="L29" s="20">
        <v>2</v>
      </c>
      <c r="M29" s="21">
        <f>L29+K29</f>
        <v>4</v>
      </c>
      <c r="N29" s="22"/>
      <c r="O29" s="20">
        <v>1</v>
      </c>
      <c r="P29" s="20"/>
      <c r="Q29" s="20"/>
      <c r="R29" s="23">
        <f>N29+P29</f>
        <v>0</v>
      </c>
      <c r="S29" s="21">
        <f>O29+Q29</f>
        <v>1</v>
      </c>
      <c r="T29" s="19"/>
      <c r="U29" s="20">
        <v>1</v>
      </c>
      <c r="V29" s="21">
        <f>U29+T29</f>
        <v>1</v>
      </c>
      <c r="W29" s="19"/>
      <c r="X29" s="20"/>
      <c r="Y29" s="21">
        <f>X29+W29</f>
        <v>0</v>
      </c>
      <c r="Z29" s="19">
        <f t="shared" si="9"/>
        <v>1</v>
      </c>
      <c r="AA29" s="20">
        <f t="shared" si="8"/>
        <v>0</v>
      </c>
      <c r="AB29" s="24">
        <f t="shared" si="7"/>
        <v>1</v>
      </c>
    </row>
    <row r="30" spans="1:28" s="7" customFormat="1" ht="15" customHeight="1">
      <c r="A30" s="8" t="s">
        <v>33</v>
      </c>
      <c r="B30" s="19"/>
      <c r="C30" s="20"/>
      <c r="D30" s="21"/>
      <c r="E30" s="19"/>
      <c r="F30" s="20">
        <v>1</v>
      </c>
      <c r="G30" s="21">
        <v>1</v>
      </c>
      <c r="H30" s="19"/>
      <c r="I30" s="20"/>
      <c r="J30" s="21"/>
      <c r="K30" s="19"/>
      <c r="L30" s="20"/>
      <c r="M30" s="21"/>
      <c r="N30" s="22"/>
      <c r="O30" s="20"/>
      <c r="P30" s="20"/>
      <c r="Q30" s="20"/>
      <c r="R30" s="23"/>
      <c r="S30" s="21"/>
      <c r="T30" s="19"/>
      <c r="U30" s="20"/>
      <c r="V30" s="21"/>
      <c r="W30" s="19"/>
      <c r="X30" s="20"/>
      <c r="Y30" s="21"/>
      <c r="Z30" s="19">
        <f t="shared" si="9"/>
        <v>0</v>
      </c>
      <c r="AA30" s="20">
        <f t="shared" si="8"/>
        <v>1</v>
      </c>
      <c r="AB30" s="24">
        <f t="shared" si="7"/>
        <v>1</v>
      </c>
    </row>
    <row r="31" spans="1:28" s="7" customFormat="1" ht="15" customHeight="1">
      <c r="A31" s="8" t="s">
        <v>45</v>
      </c>
      <c r="B31" s="19"/>
      <c r="C31" s="20"/>
      <c r="D31" s="21"/>
      <c r="E31" s="19"/>
      <c r="F31" s="20"/>
      <c r="G31" s="21"/>
      <c r="H31" s="19"/>
      <c r="I31" s="20"/>
      <c r="J31" s="21"/>
      <c r="K31" s="19"/>
      <c r="L31" s="20"/>
      <c r="M31" s="21"/>
      <c r="N31" s="22"/>
      <c r="O31" s="20"/>
      <c r="P31" s="20"/>
      <c r="Q31" s="20"/>
      <c r="R31" s="23"/>
      <c r="S31" s="21"/>
      <c r="T31" s="19"/>
      <c r="U31" s="20"/>
      <c r="V31" s="21"/>
      <c r="W31" s="19"/>
      <c r="X31" s="20"/>
      <c r="Y31" s="21"/>
      <c r="Z31" s="19">
        <f t="shared" si="9"/>
        <v>0</v>
      </c>
      <c r="AA31" s="20">
        <f t="shared" si="8"/>
        <v>0</v>
      </c>
      <c r="AB31" s="24">
        <f t="shared" si="7"/>
        <v>0</v>
      </c>
    </row>
    <row r="32" spans="1:28" s="7" customFormat="1" ht="15" customHeight="1">
      <c r="A32" s="8" t="s">
        <v>40</v>
      </c>
      <c r="B32" s="19"/>
      <c r="C32" s="20"/>
      <c r="D32" s="21"/>
      <c r="E32" s="19"/>
      <c r="F32" s="20"/>
      <c r="G32" s="21"/>
      <c r="H32" s="19"/>
      <c r="I32" s="20"/>
      <c r="J32" s="21"/>
      <c r="K32" s="19"/>
      <c r="L32" s="20"/>
      <c r="M32" s="21"/>
      <c r="N32" s="22"/>
      <c r="O32" s="20"/>
      <c r="P32" s="20"/>
      <c r="Q32" s="20"/>
      <c r="R32" s="23"/>
      <c r="S32" s="21"/>
      <c r="T32" s="19"/>
      <c r="U32" s="20"/>
      <c r="V32" s="21"/>
      <c r="W32" s="19"/>
      <c r="X32" s="20"/>
      <c r="Y32" s="21"/>
      <c r="Z32" s="19">
        <f t="shared" si="9"/>
        <v>0</v>
      </c>
      <c r="AA32" s="20">
        <f t="shared" si="8"/>
        <v>0</v>
      </c>
      <c r="AB32" s="24">
        <f t="shared" si="7"/>
        <v>0</v>
      </c>
    </row>
    <row r="33" spans="1:28" s="7" customFormat="1" ht="15" customHeight="1">
      <c r="A33" s="8" t="s">
        <v>34</v>
      </c>
      <c r="B33" s="19"/>
      <c r="C33" s="20"/>
      <c r="D33" s="21">
        <f>C33+B33</f>
        <v>0</v>
      </c>
      <c r="E33" s="19">
        <v>1</v>
      </c>
      <c r="F33" s="20"/>
      <c r="G33" s="21">
        <f>F33+E33</f>
        <v>1</v>
      </c>
      <c r="H33" s="19"/>
      <c r="I33" s="20"/>
      <c r="J33" s="21">
        <f>I33+H33</f>
        <v>0</v>
      </c>
      <c r="K33" s="19"/>
      <c r="L33" s="20"/>
      <c r="M33" s="21">
        <f>L33+K33</f>
        <v>0</v>
      </c>
      <c r="N33" s="22"/>
      <c r="O33" s="20"/>
      <c r="P33" s="20">
        <v>1</v>
      </c>
      <c r="Q33" s="20"/>
      <c r="R33" s="23">
        <f>N33+P33</f>
        <v>1</v>
      </c>
      <c r="S33" s="21">
        <f>O33+Q33</f>
        <v>0</v>
      </c>
      <c r="T33" s="19"/>
      <c r="U33" s="20"/>
      <c r="V33" s="21">
        <f>U33+T33</f>
        <v>0</v>
      </c>
      <c r="W33" s="19"/>
      <c r="X33" s="20"/>
      <c r="Y33" s="21">
        <f>X33+W33</f>
        <v>0</v>
      </c>
      <c r="Z33" s="19">
        <f t="shared" si="9"/>
        <v>1</v>
      </c>
      <c r="AA33" s="20">
        <f t="shared" si="8"/>
        <v>1</v>
      </c>
      <c r="AB33" s="24">
        <f t="shared" si="7"/>
        <v>2</v>
      </c>
    </row>
    <row r="34" spans="1:28" s="7" customFormat="1" ht="15" customHeight="1">
      <c r="A34" s="8" t="s">
        <v>41</v>
      </c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22"/>
      <c r="O34" s="20"/>
      <c r="P34" s="20"/>
      <c r="Q34" s="20"/>
      <c r="R34" s="23"/>
      <c r="S34" s="21"/>
      <c r="T34" s="19"/>
      <c r="U34" s="20"/>
      <c r="V34" s="21"/>
      <c r="W34" s="19"/>
      <c r="X34" s="20"/>
      <c r="Y34" s="21"/>
      <c r="Z34" s="19">
        <f t="shared" si="9"/>
        <v>0</v>
      </c>
      <c r="AA34" s="20">
        <f t="shared" si="8"/>
        <v>0</v>
      </c>
      <c r="AB34" s="24">
        <f t="shared" si="7"/>
        <v>0</v>
      </c>
    </row>
    <row r="35" spans="1:28" s="7" customFormat="1" ht="15" customHeight="1">
      <c r="A35" s="8" t="s">
        <v>42</v>
      </c>
      <c r="B35" s="19">
        <v>3</v>
      </c>
      <c r="C35" s="20">
        <v>3</v>
      </c>
      <c r="D35" s="21">
        <f>C35+B35</f>
        <v>6</v>
      </c>
      <c r="E35" s="19"/>
      <c r="F35" s="20">
        <v>2</v>
      </c>
      <c r="G35" s="21">
        <f>F35+E35</f>
        <v>2</v>
      </c>
      <c r="H35" s="19"/>
      <c r="I35" s="20"/>
      <c r="J35" s="21">
        <f>I35+H35</f>
        <v>0</v>
      </c>
      <c r="K35" s="19">
        <v>1</v>
      </c>
      <c r="L35" s="20"/>
      <c r="M35" s="21">
        <f>L35+K35</f>
        <v>1</v>
      </c>
      <c r="N35" s="22"/>
      <c r="O35" s="20"/>
      <c r="P35" s="20">
        <v>1</v>
      </c>
      <c r="Q35" s="20">
        <v>2</v>
      </c>
      <c r="R35" s="23">
        <f aca="true" t="shared" si="12" ref="R35:S37">N35+P35</f>
        <v>1</v>
      </c>
      <c r="S35" s="21">
        <f t="shared" si="12"/>
        <v>2</v>
      </c>
      <c r="T35" s="19"/>
      <c r="U35" s="20"/>
      <c r="V35" s="21">
        <f>U35+T35</f>
        <v>0</v>
      </c>
      <c r="W35" s="19"/>
      <c r="X35" s="20"/>
      <c r="Y35" s="21">
        <f>X35+W35</f>
        <v>0</v>
      </c>
      <c r="Z35" s="19">
        <f t="shared" si="9"/>
        <v>2</v>
      </c>
      <c r="AA35" s="20">
        <f t="shared" si="8"/>
        <v>4</v>
      </c>
      <c r="AB35" s="24">
        <f t="shared" si="7"/>
        <v>6</v>
      </c>
    </row>
    <row r="36" spans="1:28" s="7" customFormat="1" ht="15" customHeight="1">
      <c r="A36" s="8" t="s">
        <v>14</v>
      </c>
      <c r="B36" s="19">
        <v>4</v>
      </c>
      <c r="C36" s="20">
        <v>3</v>
      </c>
      <c r="D36" s="21">
        <f>C36+B36</f>
        <v>7</v>
      </c>
      <c r="E36" s="19"/>
      <c r="F36" s="20"/>
      <c r="G36" s="21">
        <f>F36+E36</f>
        <v>0</v>
      </c>
      <c r="H36" s="19"/>
      <c r="I36" s="20"/>
      <c r="J36" s="21">
        <f>I36+H36</f>
        <v>0</v>
      </c>
      <c r="K36" s="19">
        <v>2</v>
      </c>
      <c r="L36" s="20"/>
      <c r="M36" s="21">
        <f>L36+K36</f>
        <v>2</v>
      </c>
      <c r="N36" s="22"/>
      <c r="O36" s="20"/>
      <c r="P36" s="20">
        <v>1</v>
      </c>
      <c r="Q36" s="20">
        <v>1</v>
      </c>
      <c r="R36" s="23">
        <f t="shared" si="12"/>
        <v>1</v>
      </c>
      <c r="S36" s="21">
        <f t="shared" si="12"/>
        <v>1</v>
      </c>
      <c r="T36" s="19"/>
      <c r="U36" s="20">
        <v>1</v>
      </c>
      <c r="V36" s="21">
        <f>U36+T36</f>
        <v>1</v>
      </c>
      <c r="W36" s="19"/>
      <c r="X36" s="20"/>
      <c r="Y36" s="21">
        <f>X36+W36</f>
        <v>0</v>
      </c>
      <c r="Z36" s="19">
        <f t="shared" si="9"/>
        <v>2</v>
      </c>
      <c r="AA36" s="20">
        <f t="shared" si="8"/>
        <v>2</v>
      </c>
      <c r="AB36" s="24">
        <f t="shared" si="7"/>
        <v>4</v>
      </c>
    </row>
    <row r="37" spans="1:28" s="7" customFormat="1" ht="15" customHeight="1">
      <c r="A37" s="8" t="s">
        <v>15</v>
      </c>
      <c r="B37" s="19">
        <v>1</v>
      </c>
      <c r="C37" s="20">
        <v>1</v>
      </c>
      <c r="D37" s="21">
        <f>C37+B37</f>
        <v>2</v>
      </c>
      <c r="E37" s="19">
        <v>1</v>
      </c>
      <c r="F37" s="20"/>
      <c r="G37" s="21">
        <f>F37+E37</f>
        <v>1</v>
      </c>
      <c r="H37" s="19"/>
      <c r="I37" s="20"/>
      <c r="J37" s="21">
        <f>I37+H37</f>
        <v>0</v>
      </c>
      <c r="K37" s="19"/>
      <c r="L37" s="20"/>
      <c r="M37" s="21">
        <f>L37+K37</f>
        <v>0</v>
      </c>
      <c r="N37" s="22"/>
      <c r="O37" s="20"/>
      <c r="P37" s="20"/>
      <c r="Q37" s="20"/>
      <c r="R37" s="23">
        <f t="shared" si="12"/>
        <v>0</v>
      </c>
      <c r="S37" s="21">
        <f t="shared" si="12"/>
        <v>0</v>
      </c>
      <c r="T37" s="19"/>
      <c r="U37" s="20">
        <v>1</v>
      </c>
      <c r="V37" s="21">
        <f>U37+T37</f>
        <v>1</v>
      </c>
      <c r="W37" s="19"/>
      <c r="X37" s="20"/>
      <c r="Y37" s="21">
        <f>X37+W37</f>
        <v>0</v>
      </c>
      <c r="Z37" s="19">
        <f t="shared" si="9"/>
        <v>2</v>
      </c>
      <c r="AA37" s="20">
        <f t="shared" si="8"/>
        <v>0</v>
      </c>
      <c r="AB37" s="24">
        <f t="shared" si="7"/>
        <v>2</v>
      </c>
    </row>
    <row r="38" spans="1:28" s="7" customFormat="1" ht="15" customHeight="1">
      <c r="A38" s="8" t="s">
        <v>35</v>
      </c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22"/>
      <c r="O38" s="20"/>
      <c r="P38" s="20"/>
      <c r="Q38" s="20"/>
      <c r="R38" s="23"/>
      <c r="S38" s="21"/>
      <c r="T38" s="19"/>
      <c r="U38" s="20"/>
      <c r="V38" s="21"/>
      <c r="W38" s="19"/>
      <c r="X38" s="20"/>
      <c r="Y38" s="21"/>
      <c r="Z38" s="19">
        <f t="shared" si="9"/>
        <v>0</v>
      </c>
      <c r="AA38" s="20">
        <f t="shared" si="8"/>
        <v>0</v>
      </c>
      <c r="AB38" s="24">
        <f t="shared" si="7"/>
        <v>0</v>
      </c>
    </row>
    <row r="39" spans="1:28" s="7" customFormat="1" ht="15" customHeight="1">
      <c r="A39" s="8" t="s">
        <v>36</v>
      </c>
      <c r="B39" s="19"/>
      <c r="C39" s="20"/>
      <c r="D39" s="21"/>
      <c r="E39" s="19"/>
      <c r="F39" s="20">
        <v>2</v>
      </c>
      <c r="G39" s="21">
        <v>2</v>
      </c>
      <c r="H39" s="19"/>
      <c r="I39" s="20"/>
      <c r="J39" s="21"/>
      <c r="K39" s="19"/>
      <c r="L39" s="20"/>
      <c r="M39" s="21"/>
      <c r="N39" s="22"/>
      <c r="O39" s="20"/>
      <c r="P39" s="20"/>
      <c r="Q39" s="20"/>
      <c r="R39" s="23"/>
      <c r="S39" s="21"/>
      <c r="T39" s="19"/>
      <c r="U39" s="20"/>
      <c r="V39" s="21"/>
      <c r="W39" s="19"/>
      <c r="X39" s="20">
        <v>1</v>
      </c>
      <c r="Y39" s="21">
        <v>1</v>
      </c>
      <c r="Z39" s="19">
        <f t="shared" si="9"/>
        <v>0</v>
      </c>
      <c r="AA39" s="20">
        <f t="shared" si="8"/>
        <v>3</v>
      </c>
      <c r="AB39" s="24">
        <f t="shared" si="7"/>
        <v>3</v>
      </c>
    </row>
    <row r="40" spans="1:28" s="7" customFormat="1" ht="15" customHeight="1">
      <c r="A40" s="8" t="s">
        <v>16</v>
      </c>
      <c r="B40" s="19"/>
      <c r="C40" s="20"/>
      <c r="D40" s="21">
        <f>C40+B40</f>
        <v>0</v>
      </c>
      <c r="E40" s="19"/>
      <c r="F40" s="20"/>
      <c r="G40" s="21">
        <f>F40+E40</f>
        <v>0</v>
      </c>
      <c r="H40" s="19"/>
      <c r="I40" s="20"/>
      <c r="J40" s="21">
        <f>I40+H40</f>
        <v>0</v>
      </c>
      <c r="K40" s="19"/>
      <c r="L40" s="20"/>
      <c r="M40" s="21">
        <f>L40+K40</f>
        <v>0</v>
      </c>
      <c r="N40" s="22"/>
      <c r="O40" s="20"/>
      <c r="P40" s="20"/>
      <c r="Q40" s="20"/>
      <c r="R40" s="23">
        <f aca="true" t="shared" si="13" ref="R40:S44">N40+P40</f>
        <v>0</v>
      </c>
      <c r="S40" s="21">
        <f t="shared" si="13"/>
        <v>0</v>
      </c>
      <c r="T40" s="19"/>
      <c r="U40" s="20"/>
      <c r="V40" s="21">
        <f>U40+T40</f>
        <v>0</v>
      </c>
      <c r="W40" s="19"/>
      <c r="X40" s="20"/>
      <c r="Y40" s="21">
        <f>X40+W40</f>
        <v>0</v>
      </c>
      <c r="Z40" s="19">
        <f t="shared" si="9"/>
        <v>0</v>
      </c>
      <c r="AA40" s="20">
        <f t="shared" si="8"/>
        <v>0</v>
      </c>
      <c r="AB40" s="24">
        <f t="shared" si="7"/>
        <v>0</v>
      </c>
    </row>
    <row r="41" spans="1:28" s="7" customFormat="1" ht="15" customHeight="1" thickBot="1">
      <c r="A41" s="11" t="s">
        <v>17</v>
      </c>
      <c r="B41" s="33"/>
      <c r="C41" s="34"/>
      <c r="D41" s="35">
        <f>C41+B41</f>
        <v>0</v>
      </c>
      <c r="E41" s="33"/>
      <c r="F41" s="34">
        <v>1</v>
      </c>
      <c r="G41" s="35">
        <f>F41+E41</f>
        <v>1</v>
      </c>
      <c r="H41" s="33"/>
      <c r="I41" s="34"/>
      <c r="J41" s="35">
        <f>I41+H41</f>
        <v>0</v>
      </c>
      <c r="K41" s="33"/>
      <c r="L41" s="34"/>
      <c r="M41" s="35">
        <f>L41+K41</f>
        <v>0</v>
      </c>
      <c r="N41" s="36"/>
      <c r="O41" s="34"/>
      <c r="P41" s="34"/>
      <c r="Q41" s="34"/>
      <c r="R41" s="37">
        <f t="shared" si="13"/>
        <v>0</v>
      </c>
      <c r="S41" s="35">
        <f t="shared" si="13"/>
        <v>0</v>
      </c>
      <c r="T41" s="33"/>
      <c r="U41" s="34"/>
      <c r="V41" s="35">
        <f>U41+T41</f>
        <v>0</v>
      </c>
      <c r="W41" s="33"/>
      <c r="X41" s="34"/>
      <c r="Y41" s="35">
        <f>X41+W41</f>
        <v>0</v>
      </c>
      <c r="Z41" s="33">
        <f t="shared" si="9"/>
        <v>0</v>
      </c>
      <c r="AA41" s="34">
        <f t="shared" si="8"/>
        <v>1</v>
      </c>
      <c r="AB41" s="38">
        <f t="shared" si="7"/>
        <v>1</v>
      </c>
    </row>
    <row r="42" spans="1:28" s="7" customFormat="1" ht="15" customHeight="1">
      <c r="A42" s="6" t="s">
        <v>18</v>
      </c>
      <c r="B42" s="12"/>
      <c r="C42" s="15"/>
      <c r="D42" s="14">
        <f>C42+B42</f>
        <v>0</v>
      </c>
      <c r="E42" s="12">
        <v>1</v>
      </c>
      <c r="F42" s="15">
        <v>2</v>
      </c>
      <c r="G42" s="14">
        <f>F42+E42</f>
        <v>3</v>
      </c>
      <c r="H42" s="12"/>
      <c r="I42" s="15"/>
      <c r="J42" s="14">
        <f>I42+H42</f>
        <v>0</v>
      </c>
      <c r="K42" s="12"/>
      <c r="L42" s="15"/>
      <c r="M42" s="14">
        <f>L42+K42</f>
        <v>0</v>
      </c>
      <c r="N42" s="16"/>
      <c r="O42" s="15"/>
      <c r="P42" s="15"/>
      <c r="Q42" s="15"/>
      <c r="R42" s="17">
        <f t="shared" si="13"/>
        <v>0</v>
      </c>
      <c r="S42" s="14">
        <f t="shared" si="13"/>
        <v>0</v>
      </c>
      <c r="T42" s="12"/>
      <c r="U42" s="15"/>
      <c r="V42" s="14">
        <f>U42+T42</f>
        <v>0</v>
      </c>
      <c r="W42" s="12"/>
      <c r="X42" s="15"/>
      <c r="Y42" s="14">
        <f>X42+W42</f>
        <v>0</v>
      </c>
      <c r="Z42" s="12">
        <f t="shared" si="9"/>
        <v>1</v>
      </c>
      <c r="AA42" s="15">
        <f t="shared" si="8"/>
        <v>2</v>
      </c>
      <c r="AB42" s="18">
        <f t="shared" si="7"/>
        <v>3</v>
      </c>
    </row>
    <row r="43" spans="1:28" s="7" customFormat="1" ht="15" customHeight="1">
      <c r="A43" s="8" t="s">
        <v>46</v>
      </c>
      <c r="B43" s="19"/>
      <c r="C43" s="20"/>
      <c r="D43" s="21"/>
      <c r="E43" s="19"/>
      <c r="F43" s="20"/>
      <c r="G43" s="21">
        <f>F43+E43</f>
        <v>0</v>
      </c>
      <c r="H43" s="19"/>
      <c r="I43" s="20"/>
      <c r="J43" s="21">
        <f>I43+H43</f>
        <v>0</v>
      </c>
      <c r="K43" s="19"/>
      <c r="L43" s="20"/>
      <c r="M43" s="21">
        <f>L43+K43</f>
        <v>0</v>
      </c>
      <c r="N43" s="22"/>
      <c r="O43" s="20"/>
      <c r="P43" s="20"/>
      <c r="Q43" s="20"/>
      <c r="R43" s="23">
        <f t="shared" si="13"/>
        <v>0</v>
      </c>
      <c r="S43" s="21">
        <f t="shared" si="13"/>
        <v>0</v>
      </c>
      <c r="T43" s="19"/>
      <c r="U43" s="20"/>
      <c r="V43" s="21">
        <f>U43+T43</f>
        <v>0</v>
      </c>
      <c r="W43" s="19"/>
      <c r="X43" s="20">
        <v>1</v>
      </c>
      <c r="Y43" s="21">
        <f>X43+W43</f>
        <v>1</v>
      </c>
      <c r="Z43" s="19">
        <f t="shared" si="9"/>
        <v>0</v>
      </c>
      <c r="AA43" s="20">
        <f t="shared" si="8"/>
        <v>1</v>
      </c>
      <c r="AB43" s="24">
        <f t="shared" si="7"/>
        <v>1</v>
      </c>
    </row>
    <row r="44" spans="1:28" s="7" customFormat="1" ht="15" customHeight="1" thickBot="1">
      <c r="A44" s="9"/>
      <c r="B44" s="26"/>
      <c r="C44" s="27"/>
      <c r="D44" s="28"/>
      <c r="E44" s="26"/>
      <c r="F44" s="27"/>
      <c r="G44" s="28"/>
      <c r="H44" s="26"/>
      <c r="I44" s="27"/>
      <c r="J44" s="28"/>
      <c r="K44" s="26"/>
      <c r="L44" s="27"/>
      <c r="M44" s="28"/>
      <c r="N44" s="29"/>
      <c r="O44" s="27"/>
      <c r="P44" s="27"/>
      <c r="Q44" s="27"/>
      <c r="R44" s="30">
        <f t="shared" si="13"/>
        <v>0</v>
      </c>
      <c r="S44" s="28">
        <f t="shared" si="13"/>
        <v>0</v>
      </c>
      <c r="T44" s="26"/>
      <c r="U44" s="27"/>
      <c r="V44" s="28">
        <f>U44+T44</f>
        <v>0</v>
      </c>
      <c r="W44" s="26"/>
      <c r="X44" s="27"/>
      <c r="Y44" s="28">
        <f>X44+W44</f>
        <v>0</v>
      </c>
      <c r="Z44" s="26">
        <f t="shared" si="9"/>
        <v>0</v>
      </c>
      <c r="AA44" s="27">
        <f t="shared" si="8"/>
        <v>0</v>
      </c>
      <c r="AB44" s="31">
        <f t="shared" si="7"/>
        <v>0</v>
      </c>
    </row>
    <row r="45" spans="1:28" s="7" customFormat="1" ht="15" customHeight="1" thickBot="1">
      <c r="A45" s="58" t="s">
        <v>26</v>
      </c>
      <c r="B45" s="51">
        <f aca="true" t="shared" si="14" ref="B45:G45">SUM(B11:B44)</f>
        <v>45</v>
      </c>
      <c r="C45" s="52">
        <f t="shared" si="14"/>
        <v>45</v>
      </c>
      <c r="D45" s="53">
        <f t="shared" si="14"/>
        <v>90</v>
      </c>
      <c r="E45" s="51">
        <f t="shared" si="14"/>
        <v>11</v>
      </c>
      <c r="F45" s="52">
        <f t="shared" si="14"/>
        <v>15</v>
      </c>
      <c r="G45" s="53">
        <f t="shared" si="14"/>
        <v>26</v>
      </c>
      <c r="H45" s="51"/>
      <c r="I45" s="52"/>
      <c r="J45" s="54"/>
      <c r="K45" s="51">
        <f aca="true" t="shared" si="15" ref="K45:S45">SUM(K11:K44)</f>
        <v>15</v>
      </c>
      <c r="L45" s="52">
        <f t="shared" si="15"/>
        <v>14</v>
      </c>
      <c r="M45" s="53">
        <f t="shared" si="15"/>
        <v>29</v>
      </c>
      <c r="N45" s="51">
        <f t="shared" si="15"/>
        <v>2</v>
      </c>
      <c r="O45" s="52">
        <f t="shared" si="15"/>
        <v>2</v>
      </c>
      <c r="P45" s="52">
        <f t="shared" si="15"/>
        <v>4</v>
      </c>
      <c r="Q45" s="52">
        <f t="shared" si="15"/>
        <v>4</v>
      </c>
      <c r="R45" s="52">
        <f t="shared" si="15"/>
        <v>6</v>
      </c>
      <c r="S45" s="53">
        <f t="shared" si="15"/>
        <v>6</v>
      </c>
      <c r="T45" s="51">
        <v>3</v>
      </c>
      <c r="U45" s="52">
        <v>10</v>
      </c>
      <c r="V45" s="54">
        <v>13</v>
      </c>
      <c r="W45" s="51">
        <f aca="true" t="shared" si="16" ref="W45:AB45">SUM(W11:W44)</f>
        <v>0</v>
      </c>
      <c r="X45" s="52">
        <f t="shared" si="16"/>
        <v>3</v>
      </c>
      <c r="Y45" s="53">
        <f t="shared" si="16"/>
        <v>3</v>
      </c>
      <c r="Z45" s="51">
        <f t="shared" si="16"/>
        <v>38</v>
      </c>
      <c r="AA45" s="52">
        <f t="shared" si="16"/>
        <v>39</v>
      </c>
      <c r="AB45" s="55">
        <f t="shared" si="16"/>
        <v>77</v>
      </c>
    </row>
    <row r="46" ht="4.5" customHeight="1"/>
    <row r="47" spans="1:28" ht="112.5" customHeight="1">
      <c r="A47" s="90" t="s">
        <v>63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</row>
  </sheetData>
  <mergeCells count="36"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  <mergeCell ref="B9:B10"/>
    <mergeCell ref="C9:C10"/>
    <mergeCell ref="D9:D10"/>
    <mergeCell ref="E9:E10"/>
    <mergeCell ref="F9:F10"/>
    <mergeCell ref="G9:G10"/>
    <mergeCell ref="K9:K10"/>
    <mergeCell ref="L9:L10"/>
    <mergeCell ref="A47:AB47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H8:J8"/>
    <mergeCell ref="H9:H10"/>
    <mergeCell ref="I9:I10"/>
    <mergeCell ref="J9:J10"/>
    <mergeCell ref="T8:V8"/>
    <mergeCell ref="T9:T10"/>
    <mergeCell ref="U9:U10"/>
    <mergeCell ref="V9:V10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Zeros="0" workbookViewId="0" topLeftCell="A38">
      <selection activeCell="A39" sqref="A39"/>
    </sheetView>
  </sheetViews>
  <sheetFormatPr defaultColWidth="9.140625" defaultRowHeight="12.75"/>
  <cols>
    <col min="1" max="1" width="22.421875" style="1" customWidth="1"/>
    <col min="2" max="3" width="2.7109375" style="1" customWidth="1"/>
    <col min="4" max="4" width="3.421875" style="1" customWidth="1"/>
    <col min="5" max="6" width="2.7109375" style="1" customWidth="1"/>
    <col min="7" max="7" width="3.00390625" style="1" customWidth="1"/>
    <col min="8" max="10" width="2.7109375" style="1" customWidth="1"/>
    <col min="11" max="12" width="3.00390625" style="1" customWidth="1"/>
    <col min="13" max="13" width="3.28125" style="1" customWidth="1"/>
    <col min="14" max="17" width="2.7109375" style="1" customWidth="1"/>
    <col min="18" max="18" width="3.00390625" style="1" customWidth="1"/>
    <col min="19" max="19" width="2.8515625" style="1" customWidth="1"/>
    <col min="20" max="25" width="2.7109375" style="1" customWidth="1"/>
    <col min="26" max="26" width="3.00390625" style="1" customWidth="1"/>
    <col min="27" max="27" width="3.28125" style="1" customWidth="1"/>
    <col min="28" max="28" width="3.7109375" style="1" customWidth="1"/>
    <col min="29" max="16384" width="9.140625" style="1" customWidth="1"/>
  </cols>
  <sheetData>
    <row r="1" spans="1:20" ht="11.25">
      <c r="A1" s="1" t="s">
        <v>51</v>
      </c>
      <c r="T1" s="1" t="s">
        <v>59</v>
      </c>
    </row>
    <row r="2" spans="1:20" ht="11.25">
      <c r="A2" s="1" t="s">
        <v>52</v>
      </c>
      <c r="T2" s="1" t="s">
        <v>54</v>
      </c>
    </row>
    <row r="3" spans="1:20" ht="11.25">
      <c r="A3" s="1" t="s">
        <v>53</v>
      </c>
      <c r="T3" s="1" t="s">
        <v>56</v>
      </c>
    </row>
    <row r="5" spans="1:28" ht="15" customHeight="1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ht="4.5" customHeight="1" thickBot="1"/>
    <row r="7" spans="1:28" ht="16.5" thickBot="1">
      <c r="A7" s="80" t="s">
        <v>22</v>
      </c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30" customHeight="1">
      <c r="A8" s="81"/>
      <c r="B8" s="60" t="s">
        <v>43</v>
      </c>
      <c r="C8" s="61"/>
      <c r="D8" s="62"/>
      <c r="E8" s="60" t="s">
        <v>44</v>
      </c>
      <c r="F8" s="61"/>
      <c r="G8" s="62"/>
      <c r="H8" s="69" t="s">
        <v>28</v>
      </c>
      <c r="I8" s="70"/>
      <c r="J8" s="86"/>
      <c r="K8" s="60" t="s">
        <v>19</v>
      </c>
      <c r="L8" s="61"/>
      <c r="M8" s="62"/>
      <c r="N8" s="69" t="s">
        <v>27</v>
      </c>
      <c r="O8" s="70"/>
      <c r="P8" s="70"/>
      <c r="Q8" s="70"/>
      <c r="R8" s="70"/>
      <c r="S8" s="86"/>
      <c r="T8" s="60" t="s">
        <v>20</v>
      </c>
      <c r="U8" s="61"/>
      <c r="V8" s="62"/>
      <c r="W8" s="60" t="s">
        <v>29</v>
      </c>
      <c r="X8" s="61"/>
      <c r="Y8" s="62"/>
      <c r="Z8" s="60" t="s">
        <v>21</v>
      </c>
      <c r="AA8" s="61"/>
      <c r="AB8" s="87"/>
    </row>
    <row r="9" spans="1:28" ht="75.75" customHeight="1">
      <c r="A9" s="81"/>
      <c r="B9" s="63" t="s">
        <v>37</v>
      </c>
      <c r="C9" s="65" t="s">
        <v>38</v>
      </c>
      <c r="D9" s="67" t="s">
        <v>39</v>
      </c>
      <c r="E9" s="63" t="s">
        <v>37</v>
      </c>
      <c r="F9" s="65" t="s">
        <v>38</v>
      </c>
      <c r="G9" s="67" t="s">
        <v>39</v>
      </c>
      <c r="H9" s="63" t="s">
        <v>37</v>
      </c>
      <c r="I9" s="65" t="s">
        <v>38</v>
      </c>
      <c r="J9" s="67" t="s">
        <v>39</v>
      </c>
      <c r="K9" s="63" t="s">
        <v>37</v>
      </c>
      <c r="L9" s="65" t="s">
        <v>38</v>
      </c>
      <c r="M9" s="67" t="s">
        <v>39</v>
      </c>
      <c r="N9" s="74" t="s">
        <v>37</v>
      </c>
      <c r="O9" s="75"/>
      <c r="P9" s="76" t="s">
        <v>38</v>
      </c>
      <c r="Q9" s="75"/>
      <c r="R9" s="88" t="s">
        <v>39</v>
      </c>
      <c r="S9" s="89"/>
      <c r="T9" s="63" t="s">
        <v>37</v>
      </c>
      <c r="U9" s="65" t="s">
        <v>38</v>
      </c>
      <c r="V9" s="67" t="s">
        <v>39</v>
      </c>
      <c r="W9" s="63" t="s">
        <v>37</v>
      </c>
      <c r="X9" s="65" t="s">
        <v>38</v>
      </c>
      <c r="Y9" s="67" t="s">
        <v>39</v>
      </c>
      <c r="Z9" s="63" t="s">
        <v>37</v>
      </c>
      <c r="AA9" s="65" t="s">
        <v>38</v>
      </c>
      <c r="AB9" s="71" t="s">
        <v>39</v>
      </c>
    </row>
    <row r="10" spans="1:28" ht="13.5" customHeight="1" thickBot="1">
      <c r="A10" s="82"/>
      <c r="B10" s="64"/>
      <c r="C10" s="66"/>
      <c r="D10" s="68"/>
      <c r="E10" s="64"/>
      <c r="F10" s="66"/>
      <c r="G10" s="68"/>
      <c r="H10" s="64"/>
      <c r="I10" s="66"/>
      <c r="J10" s="68"/>
      <c r="K10" s="64"/>
      <c r="L10" s="66"/>
      <c r="M10" s="68"/>
      <c r="N10" s="4" t="s">
        <v>23</v>
      </c>
      <c r="O10" s="2" t="s">
        <v>24</v>
      </c>
      <c r="P10" s="2" t="s">
        <v>23</v>
      </c>
      <c r="Q10" s="2" t="s">
        <v>24</v>
      </c>
      <c r="R10" s="3" t="s">
        <v>23</v>
      </c>
      <c r="S10" s="5" t="s">
        <v>24</v>
      </c>
      <c r="T10" s="64"/>
      <c r="U10" s="66"/>
      <c r="V10" s="68"/>
      <c r="W10" s="64"/>
      <c r="X10" s="66"/>
      <c r="Y10" s="68"/>
      <c r="Z10" s="64"/>
      <c r="AA10" s="66"/>
      <c r="AB10" s="72"/>
    </row>
    <row r="11" spans="1:28" s="7" customFormat="1" ht="15" customHeight="1">
      <c r="A11" s="39" t="s">
        <v>0</v>
      </c>
      <c r="B11" s="12"/>
      <c r="C11" s="13"/>
      <c r="D11" s="14">
        <f aca="true" t="shared" si="0" ref="D11:D18">C11+B11</f>
        <v>0</v>
      </c>
      <c r="E11" s="12"/>
      <c r="F11" s="15"/>
      <c r="G11" s="14">
        <f aca="true" t="shared" si="1" ref="G11:G17">F11+E11</f>
        <v>0</v>
      </c>
      <c r="H11" s="12"/>
      <c r="I11" s="15"/>
      <c r="J11" s="14">
        <f aca="true" t="shared" si="2" ref="J11:J17">I11+H11</f>
        <v>0</v>
      </c>
      <c r="K11" s="12"/>
      <c r="L11" s="15"/>
      <c r="M11" s="14">
        <f aca="true" t="shared" si="3" ref="M11:M17">L11+K11</f>
        <v>0</v>
      </c>
      <c r="N11" s="16"/>
      <c r="O11" s="15"/>
      <c r="P11" s="15"/>
      <c r="Q11" s="15"/>
      <c r="R11" s="17">
        <f aca="true" t="shared" si="4" ref="R11:S17">N11+P11</f>
        <v>0</v>
      </c>
      <c r="S11" s="14">
        <f t="shared" si="4"/>
        <v>0</v>
      </c>
      <c r="T11" s="12"/>
      <c r="U11" s="15"/>
      <c r="V11" s="14">
        <f aca="true" t="shared" si="5" ref="V11:V17">U11+T11</f>
        <v>0</v>
      </c>
      <c r="W11" s="12"/>
      <c r="X11" s="15"/>
      <c r="Y11" s="14">
        <f aca="true" t="shared" si="6" ref="Y11:Y17">X11+W11</f>
        <v>0</v>
      </c>
      <c r="Z11" s="12">
        <f>SUM(B11+E11-H11-K11+N11-O11-T11+W11)</f>
        <v>0</v>
      </c>
      <c r="AA11" s="15">
        <f aca="true" t="shared" si="7" ref="AA11:AA44">SUM(C11+F11-I11-L11+P11-Q11-U11+X11)</f>
        <v>0</v>
      </c>
      <c r="AB11" s="18">
        <f aca="true" t="shared" si="8" ref="AB11:AB18">AA11+Z11</f>
        <v>0</v>
      </c>
    </row>
    <row r="12" spans="1:28" s="7" customFormat="1" ht="15" customHeight="1">
      <c r="A12" s="40" t="s">
        <v>1</v>
      </c>
      <c r="B12" s="19">
        <v>1</v>
      </c>
      <c r="C12" s="20">
        <v>3</v>
      </c>
      <c r="D12" s="21">
        <f t="shared" si="0"/>
        <v>4</v>
      </c>
      <c r="E12" s="19"/>
      <c r="F12" s="20"/>
      <c r="G12" s="21">
        <f t="shared" si="1"/>
        <v>0</v>
      </c>
      <c r="H12" s="19"/>
      <c r="I12" s="20"/>
      <c r="J12" s="21">
        <f t="shared" si="2"/>
        <v>0</v>
      </c>
      <c r="K12" s="19"/>
      <c r="L12" s="20"/>
      <c r="M12" s="21">
        <f t="shared" si="3"/>
        <v>0</v>
      </c>
      <c r="N12" s="22"/>
      <c r="O12" s="20"/>
      <c r="P12" s="20"/>
      <c r="Q12" s="20"/>
      <c r="R12" s="23">
        <f t="shared" si="4"/>
        <v>0</v>
      </c>
      <c r="S12" s="21">
        <f t="shared" si="4"/>
        <v>0</v>
      </c>
      <c r="T12" s="19">
        <v>1</v>
      </c>
      <c r="U12" s="20">
        <v>2</v>
      </c>
      <c r="V12" s="21">
        <f t="shared" si="5"/>
        <v>3</v>
      </c>
      <c r="W12" s="19"/>
      <c r="X12" s="20"/>
      <c r="Y12" s="21">
        <f t="shared" si="6"/>
        <v>0</v>
      </c>
      <c r="Z12" s="19">
        <f aca="true" t="shared" si="9" ref="Z12:Z44">SUM(B12+E12+H12-K12+N12-O12-T12+W12)</f>
        <v>0</v>
      </c>
      <c r="AA12" s="20">
        <f t="shared" si="7"/>
        <v>1</v>
      </c>
      <c r="AB12" s="24">
        <v>1</v>
      </c>
    </row>
    <row r="13" spans="1:28" s="7" customFormat="1" ht="15" customHeight="1">
      <c r="A13" s="40" t="s">
        <v>2</v>
      </c>
      <c r="B13" s="19">
        <v>3</v>
      </c>
      <c r="C13" s="20">
        <v>3</v>
      </c>
      <c r="D13" s="21">
        <f t="shared" si="0"/>
        <v>6</v>
      </c>
      <c r="E13" s="19">
        <v>1</v>
      </c>
      <c r="F13" s="20"/>
      <c r="G13" s="21">
        <f t="shared" si="1"/>
        <v>1</v>
      </c>
      <c r="H13" s="19"/>
      <c r="I13" s="20"/>
      <c r="J13" s="21">
        <f t="shared" si="2"/>
        <v>0</v>
      </c>
      <c r="K13" s="19"/>
      <c r="L13" s="20"/>
      <c r="M13" s="21">
        <f t="shared" si="3"/>
        <v>0</v>
      </c>
      <c r="N13" s="22"/>
      <c r="O13" s="20"/>
      <c r="P13" s="20"/>
      <c r="Q13" s="20">
        <v>1</v>
      </c>
      <c r="R13" s="23">
        <f t="shared" si="4"/>
        <v>0</v>
      </c>
      <c r="S13" s="21">
        <f t="shared" si="4"/>
        <v>1</v>
      </c>
      <c r="T13" s="19"/>
      <c r="U13" s="20"/>
      <c r="V13" s="21">
        <f t="shared" si="5"/>
        <v>0</v>
      </c>
      <c r="W13" s="19"/>
      <c r="X13" s="20">
        <v>1</v>
      </c>
      <c r="Y13" s="21">
        <v>1</v>
      </c>
      <c r="Z13" s="19">
        <f t="shared" si="9"/>
        <v>4</v>
      </c>
      <c r="AA13" s="20">
        <f t="shared" si="7"/>
        <v>3</v>
      </c>
      <c r="AB13" s="24">
        <f t="shared" si="8"/>
        <v>7</v>
      </c>
    </row>
    <row r="14" spans="1:28" s="7" customFormat="1" ht="15" customHeight="1">
      <c r="A14" s="40" t="s">
        <v>3</v>
      </c>
      <c r="B14" s="19">
        <v>3</v>
      </c>
      <c r="C14" s="20">
        <v>2</v>
      </c>
      <c r="D14" s="21">
        <f t="shared" si="0"/>
        <v>5</v>
      </c>
      <c r="E14" s="19"/>
      <c r="F14" s="20"/>
      <c r="G14" s="21">
        <f t="shared" si="1"/>
        <v>0</v>
      </c>
      <c r="H14" s="19"/>
      <c r="I14" s="20"/>
      <c r="J14" s="21">
        <f t="shared" si="2"/>
        <v>0</v>
      </c>
      <c r="K14" s="19">
        <v>3</v>
      </c>
      <c r="L14" s="20">
        <v>2</v>
      </c>
      <c r="M14" s="21">
        <f t="shared" si="3"/>
        <v>5</v>
      </c>
      <c r="N14" s="22"/>
      <c r="O14" s="20"/>
      <c r="P14" s="20"/>
      <c r="Q14" s="20"/>
      <c r="R14" s="23">
        <f t="shared" si="4"/>
        <v>0</v>
      </c>
      <c r="S14" s="21">
        <f t="shared" si="4"/>
        <v>0</v>
      </c>
      <c r="T14" s="19"/>
      <c r="U14" s="20"/>
      <c r="V14" s="21">
        <f t="shared" si="5"/>
        <v>0</v>
      </c>
      <c r="W14" s="19"/>
      <c r="X14" s="20"/>
      <c r="Y14" s="21">
        <f t="shared" si="6"/>
        <v>0</v>
      </c>
      <c r="Z14" s="19">
        <f t="shared" si="9"/>
        <v>0</v>
      </c>
      <c r="AA14" s="20">
        <f t="shared" si="7"/>
        <v>0</v>
      </c>
      <c r="AB14" s="24">
        <f t="shared" si="8"/>
        <v>0</v>
      </c>
    </row>
    <row r="15" spans="1:28" s="7" customFormat="1" ht="15" customHeight="1">
      <c r="A15" s="40" t="s">
        <v>25</v>
      </c>
      <c r="B15" s="19">
        <v>2</v>
      </c>
      <c r="C15" s="20">
        <v>3</v>
      </c>
      <c r="D15" s="21">
        <f t="shared" si="0"/>
        <v>5</v>
      </c>
      <c r="E15" s="19"/>
      <c r="F15" s="20"/>
      <c r="G15" s="21">
        <f t="shared" si="1"/>
        <v>0</v>
      </c>
      <c r="H15" s="19"/>
      <c r="I15" s="20">
        <v>1</v>
      </c>
      <c r="J15" s="21">
        <f t="shared" si="2"/>
        <v>1</v>
      </c>
      <c r="K15" s="19"/>
      <c r="L15" s="20"/>
      <c r="M15" s="21">
        <f t="shared" si="3"/>
        <v>0</v>
      </c>
      <c r="N15" s="22"/>
      <c r="O15" s="20">
        <v>1</v>
      </c>
      <c r="P15" s="20"/>
      <c r="Q15" s="20">
        <v>1</v>
      </c>
      <c r="R15" s="23">
        <f t="shared" si="4"/>
        <v>0</v>
      </c>
      <c r="S15" s="21">
        <f t="shared" si="4"/>
        <v>2</v>
      </c>
      <c r="T15" s="19"/>
      <c r="U15" s="20"/>
      <c r="V15" s="21">
        <f t="shared" si="5"/>
        <v>0</v>
      </c>
      <c r="W15" s="19"/>
      <c r="X15" s="20"/>
      <c r="Y15" s="21">
        <f t="shared" si="6"/>
        <v>0</v>
      </c>
      <c r="Z15" s="19">
        <f t="shared" si="9"/>
        <v>1</v>
      </c>
      <c r="AA15" s="20">
        <f t="shared" si="7"/>
        <v>1</v>
      </c>
      <c r="AB15" s="24">
        <f t="shared" si="8"/>
        <v>2</v>
      </c>
    </row>
    <row r="16" spans="1:28" s="7" customFormat="1" ht="15" customHeight="1">
      <c r="A16" s="40" t="s">
        <v>4</v>
      </c>
      <c r="B16" s="19">
        <v>4</v>
      </c>
      <c r="C16" s="20">
        <v>2</v>
      </c>
      <c r="D16" s="21">
        <f t="shared" si="0"/>
        <v>6</v>
      </c>
      <c r="E16" s="19">
        <v>1</v>
      </c>
      <c r="F16" s="20"/>
      <c r="G16" s="21">
        <f t="shared" si="1"/>
        <v>1</v>
      </c>
      <c r="H16" s="19"/>
      <c r="I16" s="20"/>
      <c r="J16" s="21">
        <f t="shared" si="2"/>
        <v>0</v>
      </c>
      <c r="K16" s="19">
        <v>3</v>
      </c>
      <c r="L16" s="20">
        <v>1</v>
      </c>
      <c r="M16" s="21">
        <f t="shared" si="3"/>
        <v>4</v>
      </c>
      <c r="N16" s="22"/>
      <c r="O16" s="20"/>
      <c r="P16" s="20">
        <v>1</v>
      </c>
      <c r="Q16" s="20">
        <v>1</v>
      </c>
      <c r="R16" s="23">
        <f t="shared" si="4"/>
        <v>1</v>
      </c>
      <c r="S16" s="21">
        <f t="shared" si="4"/>
        <v>1</v>
      </c>
      <c r="T16" s="19"/>
      <c r="U16" s="20">
        <v>1</v>
      </c>
      <c r="V16" s="21">
        <f t="shared" si="5"/>
        <v>1</v>
      </c>
      <c r="W16" s="19"/>
      <c r="X16" s="20"/>
      <c r="Y16" s="21">
        <f t="shared" si="6"/>
        <v>0</v>
      </c>
      <c r="Z16" s="19">
        <f t="shared" si="9"/>
        <v>2</v>
      </c>
      <c r="AA16" s="20">
        <f t="shared" si="7"/>
        <v>0</v>
      </c>
      <c r="AB16" s="24">
        <v>2</v>
      </c>
    </row>
    <row r="17" spans="1:28" s="7" customFormat="1" ht="15" customHeight="1" thickBot="1">
      <c r="A17" s="42" t="s">
        <v>5</v>
      </c>
      <c r="B17" s="26">
        <v>2</v>
      </c>
      <c r="C17" s="27">
        <v>3</v>
      </c>
      <c r="D17" s="28">
        <f t="shared" si="0"/>
        <v>5</v>
      </c>
      <c r="E17" s="26">
        <v>4</v>
      </c>
      <c r="F17" s="27">
        <v>2</v>
      </c>
      <c r="G17" s="28">
        <f t="shared" si="1"/>
        <v>6</v>
      </c>
      <c r="H17" s="26"/>
      <c r="I17" s="27"/>
      <c r="J17" s="28">
        <f t="shared" si="2"/>
        <v>0</v>
      </c>
      <c r="K17" s="26">
        <v>1</v>
      </c>
      <c r="L17" s="27"/>
      <c r="M17" s="28">
        <f t="shared" si="3"/>
        <v>1</v>
      </c>
      <c r="N17" s="29">
        <v>1</v>
      </c>
      <c r="O17" s="27"/>
      <c r="P17" s="27"/>
      <c r="Q17" s="27"/>
      <c r="R17" s="30">
        <f t="shared" si="4"/>
        <v>1</v>
      </c>
      <c r="S17" s="28">
        <f t="shared" si="4"/>
        <v>0</v>
      </c>
      <c r="T17" s="26"/>
      <c r="U17" s="27"/>
      <c r="V17" s="28">
        <f t="shared" si="5"/>
        <v>0</v>
      </c>
      <c r="W17" s="26"/>
      <c r="X17" s="27"/>
      <c r="Y17" s="28">
        <f t="shared" si="6"/>
        <v>0</v>
      </c>
      <c r="Z17" s="26">
        <f t="shared" si="9"/>
        <v>6</v>
      </c>
      <c r="AA17" s="27">
        <f t="shared" si="7"/>
        <v>5</v>
      </c>
      <c r="AB17" s="31">
        <f t="shared" si="8"/>
        <v>11</v>
      </c>
    </row>
    <row r="18" spans="1:28" s="7" customFormat="1" ht="15" customHeight="1">
      <c r="A18" s="39" t="s">
        <v>13</v>
      </c>
      <c r="B18" s="12">
        <v>2</v>
      </c>
      <c r="C18" s="15">
        <v>2</v>
      </c>
      <c r="D18" s="14">
        <f t="shared" si="0"/>
        <v>4</v>
      </c>
      <c r="E18" s="12"/>
      <c r="F18" s="15"/>
      <c r="G18" s="14"/>
      <c r="H18" s="12"/>
      <c r="I18" s="15">
        <v>1</v>
      </c>
      <c r="J18" s="14">
        <v>1</v>
      </c>
      <c r="K18" s="12"/>
      <c r="L18" s="15"/>
      <c r="M18" s="14"/>
      <c r="N18" s="16"/>
      <c r="O18" s="15"/>
      <c r="P18" s="15"/>
      <c r="Q18" s="15"/>
      <c r="R18" s="17"/>
      <c r="S18" s="14"/>
      <c r="T18" s="12">
        <v>1</v>
      </c>
      <c r="U18" s="15"/>
      <c r="V18" s="14">
        <v>1</v>
      </c>
      <c r="W18" s="12"/>
      <c r="X18" s="15"/>
      <c r="Y18" s="14"/>
      <c r="Z18" s="12">
        <f t="shared" si="9"/>
        <v>1</v>
      </c>
      <c r="AA18" s="15">
        <f t="shared" si="7"/>
        <v>1</v>
      </c>
      <c r="AB18" s="18">
        <f t="shared" si="8"/>
        <v>2</v>
      </c>
    </row>
    <row r="19" spans="1:28" s="7" customFormat="1" ht="15" customHeight="1">
      <c r="A19" s="40" t="s">
        <v>6</v>
      </c>
      <c r="B19" s="43">
        <v>4</v>
      </c>
      <c r="C19" s="44">
        <v>2</v>
      </c>
      <c r="D19" s="45">
        <f>C19+B19</f>
        <v>6</v>
      </c>
      <c r="E19" s="46"/>
      <c r="F19" s="44"/>
      <c r="G19" s="45">
        <f>F19+E19</f>
        <v>0</v>
      </c>
      <c r="H19" s="46"/>
      <c r="I19" s="44"/>
      <c r="J19" s="45">
        <f>I19+H19</f>
        <v>0</v>
      </c>
      <c r="K19" s="46">
        <v>4</v>
      </c>
      <c r="L19" s="44">
        <v>2</v>
      </c>
      <c r="M19" s="45">
        <f>L19+K19</f>
        <v>6</v>
      </c>
      <c r="N19" s="47"/>
      <c r="O19" s="44"/>
      <c r="P19" s="44"/>
      <c r="Q19" s="44"/>
      <c r="R19" s="48">
        <f aca="true" t="shared" si="10" ref="R19:S23">N19+P19</f>
        <v>0</v>
      </c>
      <c r="S19" s="45">
        <f t="shared" si="10"/>
        <v>0</v>
      </c>
      <c r="T19" s="46"/>
      <c r="U19" s="44"/>
      <c r="V19" s="45">
        <f>U19+T19</f>
        <v>0</v>
      </c>
      <c r="W19" s="46"/>
      <c r="X19" s="44"/>
      <c r="Y19" s="45">
        <f>X19+W19</f>
        <v>0</v>
      </c>
      <c r="Z19" s="46">
        <f t="shared" si="9"/>
        <v>0</v>
      </c>
      <c r="AA19" s="44">
        <f t="shared" si="7"/>
        <v>0</v>
      </c>
      <c r="AB19" s="49">
        <f>AA19+Z19</f>
        <v>0</v>
      </c>
    </row>
    <row r="20" spans="1:28" s="7" customFormat="1" ht="15" customHeight="1">
      <c r="A20" s="40" t="s">
        <v>7</v>
      </c>
      <c r="B20" s="25">
        <v>2</v>
      </c>
      <c r="C20" s="20">
        <v>2</v>
      </c>
      <c r="D20" s="21">
        <f>C20+B20</f>
        <v>4</v>
      </c>
      <c r="E20" s="19">
        <v>3</v>
      </c>
      <c r="F20" s="20"/>
      <c r="G20" s="21">
        <v>3</v>
      </c>
      <c r="H20" s="19"/>
      <c r="I20" s="20"/>
      <c r="J20" s="21">
        <f>I20+H20</f>
        <v>0</v>
      </c>
      <c r="K20" s="19"/>
      <c r="L20" s="20"/>
      <c r="M20" s="21">
        <f>L20+K20</f>
        <v>0</v>
      </c>
      <c r="N20" s="22"/>
      <c r="O20" s="20"/>
      <c r="P20" s="20"/>
      <c r="Q20" s="20"/>
      <c r="R20" s="23">
        <f t="shared" si="10"/>
        <v>0</v>
      </c>
      <c r="S20" s="21">
        <f t="shared" si="10"/>
        <v>0</v>
      </c>
      <c r="T20" s="19"/>
      <c r="U20" s="20">
        <v>1</v>
      </c>
      <c r="V20" s="21">
        <f>U20+T20</f>
        <v>1</v>
      </c>
      <c r="W20" s="19"/>
      <c r="X20" s="20"/>
      <c r="Y20" s="21">
        <f>X20+W20</f>
        <v>0</v>
      </c>
      <c r="Z20" s="19">
        <f t="shared" si="9"/>
        <v>5</v>
      </c>
      <c r="AA20" s="20">
        <f t="shared" si="7"/>
        <v>1</v>
      </c>
      <c r="AB20" s="24">
        <f>AA20+Z20</f>
        <v>6</v>
      </c>
    </row>
    <row r="21" spans="1:28" s="7" customFormat="1" ht="15" customHeight="1">
      <c r="A21" s="40" t="s">
        <v>8</v>
      </c>
      <c r="B21" s="25">
        <v>2</v>
      </c>
      <c r="C21" s="20">
        <v>3</v>
      </c>
      <c r="D21" s="21">
        <f>C21+B21</f>
        <v>5</v>
      </c>
      <c r="E21" s="19">
        <v>1</v>
      </c>
      <c r="F21" s="20"/>
      <c r="G21" s="21">
        <f>F21+E21</f>
        <v>1</v>
      </c>
      <c r="H21" s="19"/>
      <c r="I21" s="20"/>
      <c r="J21" s="21">
        <f>I21+H21</f>
        <v>0</v>
      </c>
      <c r="K21" s="19"/>
      <c r="L21" s="20">
        <v>1</v>
      </c>
      <c r="M21" s="21">
        <f>L21+K21</f>
        <v>1</v>
      </c>
      <c r="N21" s="22"/>
      <c r="O21" s="20">
        <v>1</v>
      </c>
      <c r="P21" s="20"/>
      <c r="Q21" s="20"/>
      <c r="R21" s="23">
        <f t="shared" si="10"/>
        <v>0</v>
      </c>
      <c r="S21" s="21">
        <f t="shared" si="10"/>
        <v>1</v>
      </c>
      <c r="T21" s="19"/>
      <c r="U21" s="20"/>
      <c r="V21" s="21">
        <f>U21+T21</f>
        <v>0</v>
      </c>
      <c r="W21" s="19"/>
      <c r="X21" s="20"/>
      <c r="Y21" s="21">
        <f>X21+W21</f>
        <v>0</v>
      </c>
      <c r="Z21" s="19">
        <f t="shared" si="9"/>
        <v>2</v>
      </c>
      <c r="AA21" s="20">
        <f t="shared" si="7"/>
        <v>2</v>
      </c>
      <c r="AB21" s="24">
        <f>AA21+Z21</f>
        <v>4</v>
      </c>
    </row>
    <row r="22" spans="1:28" s="7" customFormat="1" ht="15" customHeight="1">
      <c r="A22" s="40" t="s">
        <v>9</v>
      </c>
      <c r="B22" s="25">
        <v>2</v>
      </c>
      <c r="C22" s="20">
        <v>3</v>
      </c>
      <c r="D22" s="21">
        <f>C22+B22</f>
        <v>5</v>
      </c>
      <c r="E22" s="19">
        <v>2</v>
      </c>
      <c r="F22" s="20"/>
      <c r="G22" s="21">
        <f>F22+E22</f>
        <v>2</v>
      </c>
      <c r="H22" s="19"/>
      <c r="I22" s="20"/>
      <c r="J22" s="21">
        <f>I22+H22</f>
        <v>0</v>
      </c>
      <c r="K22" s="19"/>
      <c r="L22" s="20"/>
      <c r="M22" s="21">
        <f>L22+K22</f>
        <v>0</v>
      </c>
      <c r="N22" s="22">
        <v>1</v>
      </c>
      <c r="O22" s="20"/>
      <c r="P22" s="20"/>
      <c r="Q22" s="20"/>
      <c r="R22" s="23">
        <f t="shared" si="10"/>
        <v>1</v>
      </c>
      <c r="S22" s="21">
        <f t="shared" si="10"/>
        <v>0</v>
      </c>
      <c r="T22" s="19"/>
      <c r="U22" s="20"/>
      <c r="V22" s="21">
        <f>U22+T22</f>
        <v>0</v>
      </c>
      <c r="W22" s="19"/>
      <c r="X22" s="20"/>
      <c r="Y22" s="21">
        <f>X22+W22</f>
        <v>0</v>
      </c>
      <c r="Z22" s="19">
        <f t="shared" si="9"/>
        <v>5</v>
      </c>
      <c r="AA22" s="20">
        <f t="shared" si="7"/>
        <v>3</v>
      </c>
      <c r="AB22" s="24">
        <f>AA22+Z22</f>
        <v>8</v>
      </c>
    </row>
    <row r="23" spans="1:28" s="7" customFormat="1" ht="15" customHeight="1" thickBot="1">
      <c r="A23" s="41" t="s">
        <v>10</v>
      </c>
      <c r="B23" s="32">
        <v>3</v>
      </c>
      <c r="C23" s="27">
        <v>4</v>
      </c>
      <c r="D23" s="28">
        <f>C23+B23</f>
        <v>7</v>
      </c>
      <c r="E23" s="26"/>
      <c r="F23" s="27">
        <v>1</v>
      </c>
      <c r="G23" s="28">
        <f>F23+E23</f>
        <v>1</v>
      </c>
      <c r="H23" s="26"/>
      <c r="I23" s="27"/>
      <c r="J23" s="28">
        <f>I23+H23</f>
        <v>0</v>
      </c>
      <c r="K23" s="26">
        <v>1</v>
      </c>
      <c r="L23" s="27">
        <v>3</v>
      </c>
      <c r="M23" s="28">
        <f>L23+K23</f>
        <v>4</v>
      </c>
      <c r="N23" s="29"/>
      <c r="O23" s="27">
        <v>1</v>
      </c>
      <c r="P23" s="27"/>
      <c r="Q23" s="27">
        <v>1</v>
      </c>
      <c r="R23" s="30">
        <f t="shared" si="10"/>
        <v>0</v>
      </c>
      <c r="S23" s="28">
        <f t="shared" si="10"/>
        <v>2</v>
      </c>
      <c r="T23" s="26"/>
      <c r="U23" s="27"/>
      <c r="V23" s="28">
        <f>U23+T23</f>
        <v>0</v>
      </c>
      <c r="W23" s="26"/>
      <c r="X23" s="27"/>
      <c r="Y23" s="28">
        <f>X23+W23</f>
        <v>0</v>
      </c>
      <c r="Z23" s="26">
        <f t="shared" si="9"/>
        <v>1</v>
      </c>
      <c r="AA23" s="27">
        <f t="shared" si="7"/>
        <v>1</v>
      </c>
      <c r="AB23" s="31">
        <f>AA23+Z23</f>
        <v>2</v>
      </c>
    </row>
    <row r="24" spans="1:28" s="7" customFormat="1" ht="15" customHeight="1">
      <c r="A24" s="50" t="s">
        <v>30</v>
      </c>
      <c r="B24" s="12"/>
      <c r="C24" s="15"/>
      <c r="D24" s="14"/>
      <c r="E24" s="12"/>
      <c r="F24" s="15"/>
      <c r="G24" s="14"/>
      <c r="H24" s="12"/>
      <c r="I24" s="15"/>
      <c r="J24" s="14"/>
      <c r="K24" s="12"/>
      <c r="L24" s="15"/>
      <c r="M24" s="14"/>
      <c r="N24" s="16"/>
      <c r="O24" s="15"/>
      <c r="P24" s="15"/>
      <c r="Q24" s="15"/>
      <c r="R24" s="17"/>
      <c r="S24" s="14"/>
      <c r="T24" s="12"/>
      <c r="U24" s="15"/>
      <c r="V24" s="14"/>
      <c r="W24" s="12"/>
      <c r="X24" s="15"/>
      <c r="Y24" s="14"/>
      <c r="Z24" s="12">
        <f t="shared" si="9"/>
        <v>0</v>
      </c>
      <c r="AA24" s="15">
        <f t="shared" si="7"/>
        <v>0</v>
      </c>
      <c r="AB24" s="18"/>
    </row>
    <row r="25" spans="1:28" s="7" customFormat="1" ht="15" customHeight="1">
      <c r="A25" s="40" t="s">
        <v>31</v>
      </c>
      <c r="B25" s="43"/>
      <c r="C25" s="44"/>
      <c r="D25" s="45"/>
      <c r="E25" s="46"/>
      <c r="F25" s="44">
        <v>1</v>
      </c>
      <c r="G25" s="45">
        <v>1</v>
      </c>
      <c r="H25" s="46"/>
      <c r="I25" s="44"/>
      <c r="J25" s="45"/>
      <c r="K25" s="46"/>
      <c r="L25" s="44"/>
      <c r="M25" s="45"/>
      <c r="N25" s="47"/>
      <c r="O25" s="44"/>
      <c r="P25" s="44"/>
      <c r="Q25" s="44"/>
      <c r="R25" s="48"/>
      <c r="S25" s="45"/>
      <c r="T25" s="46"/>
      <c r="U25" s="44"/>
      <c r="V25" s="45"/>
      <c r="W25" s="46"/>
      <c r="X25" s="44">
        <v>1</v>
      </c>
      <c r="Y25" s="45">
        <v>1</v>
      </c>
      <c r="Z25" s="46">
        <f t="shared" si="9"/>
        <v>0</v>
      </c>
      <c r="AA25" s="44">
        <f t="shared" si="7"/>
        <v>2</v>
      </c>
      <c r="AB25" s="49">
        <v>2</v>
      </c>
    </row>
    <row r="26" spans="1:28" s="7" customFormat="1" ht="15" customHeight="1">
      <c r="A26" s="10" t="s">
        <v>11</v>
      </c>
      <c r="B26" s="46"/>
      <c r="C26" s="44"/>
      <c r="D26" s="45">
        <f>C26+B26</f>
        <v>0</v>
      </c>
      <c r="E26" s="46"/>
      <c r="F26" s="44"/>
      <c r="G26" s="45">
        <f>F26+E26</f>
        <v>0</v>
      </c>
      <c r="H26" s="46"/>
      <c r="I26" s="44"/>
      <c r="J26" s="45">
        <f>I26+H26</f>
        <v>0</v>
      </c>
      <c r="K26" s="46"/>
      <c r="L26" s="44"/>
      <c r="M26" s="45">
        <f>L26+K26</f>
        <v>0</v>
      </c>
      <c r="N26" s="47"/>
      <c r="O26" s="44"/>
      <c r="P26" s="44"/>
      <c r="Q26" s="44"/>
      <c r="R26" s="48">
        <f>N26+P26</f>
        <v>0</v>
      </c>
      <c r="S26" s="45">
        <f>O26+Q26</f>
        <v>0</v>
      </c>
      <c r="T26" s="46"/>
      <c r="U26" s="44"/>
      <c r="V26" s="45">
        <f>U26+T26</f>
        <v>0</v>
      </c>
      <c r="W26" s="46"/>
      <c r="X26" s="44"/>
      <c r="Y26" s="45">
        <f>X26+W26</f>
        <v>0</v>
      </c>
      <c r="Z26" s="46">
        <f t="shared" si="9"/>
        <v>0</v>
      </c>
      <c r="AA26" s="44">
        <f t="shared" si="7"/>
        <v>0</v>
      </c>
      <c r="AB26" s="49">
        <f>AA26+Z26</f>
        <v>0</v>
      </c>
    </row>
    <row r="27" spans="1:28" s="7" customFormat="1" ht="15" customHeight="1">
      <c r="A27" s="8" t="s">
        <v>62</v>
      </c>
      <c r="B27" s="19">
        <v>2</v>
      </c>
      <c r="C27" s="20">
        <v>2</v>
      </c>
      <c r="D27" s="21">
        <f>C27+B27</f>
        <v>4</v>
      </c>
      <c r="E27" s="19"/>
      <c r="F27" s="20"/>
      <c r="G27" s="21">
        <f>F27+E27</f>
        <v>0</v>
      </c>
      <c r="H27" s="19"/>
      <c r="I27" s="20"/>
      <c r="J27" s="21">
        <f>I27+H27</f>
        <v>0</v>
      </c>
      <c r="K27" s="19"/>
      <c r="L27" s="20"/>
      <c r="M27" s="21">
        <f>L27+K27</f>
        <v>0</v>
      </c>
      <c r="N27" s="22"/>
      <c r="O27" s="20"/>
      <c r="P27" s="20"/>
      <c r="Q27" s="20"/>
      <c r="R27" s="23">
        <f>N27+P27</f>
        <v>0</v>
      </c>
      <c r="S27" s="21">
        <f>O27+Q27</f>
        <v>0</v>
      </c>
      <c r="T27" s="19">
        <v>1</v>
      </c>
      <c r="U27" s="20"/>
      <c r="V27" s="21">
        <f>U27+T27</f>
        <v>1</v>
      </c>
      <c r="W27" s="19"/>
      <c r="X27" s="20"/>
      <c r="Y27" s="21">
        <f>X27+W27</f>
        <v>0</v>
      </c>
      <c r="Z27" s="19">
        <f t="shared" si="9"/>
        <v>1</v>
      </c>
      <c r="AA27" s="20">
        <f t="shared" si="7"/>
        <v>2</v>
      </c>
      <c r="AB27" s="24">
        <f>AA27+Z27</f>
        <v>3</v>
      </c>
    </row>
    <row r="28" spans="1:28" s="7" customFormat="1" ht="15" customHeight="1">
      <c r="A28" s="8" t="s">
        <v>32</v>
      </c>
      <c r="B28" s="19"/>
      <c r="C28" s="20"/>
      <c r="D28" s="21"/>
      <c r="E28" s="19"/>
      <c r="F28" s="20"/>
      <c r="G28" s="21"/>
      <c r="H28" s="19"/>
      <c r="I28" s="20"/>
      <c r="J28" s="21"/>
      <c r="K28" s="19"/>
      <c r="L28" s="20"/>
      <c r="M28" s="21"/>
      <c r="N28" s="22"/>
      <c r="O28" s="20"/>
      <c r="P28" s="20"/>
      <c r="Q28" s="20"/>
      <c r="R28" s="23"/>
      <c r="S28" s="21"/>
      <c r="T28" s="19"/>
      <c r="U28" s="20"/>
      <c r="V28" s="21"/>
      <c r="W28" s="19"/>
      <c r="X28" s="20"/>
      <c r="Y28" s="21"/>
      <c r="Z28" s="19">
        <f t="shared" si="9"/>
        <v>0</v>
      </c>
      <c r="AA28" s="20">
        <f t="shared" si="7"/>
        <v>0</v>
      </c>
      <c r="AB28" s="24"/>
    </row>
    <row r="29" spans="1:28" s="7" customFormat="1" ht="15" customHeight="1">
      <c r="A29" s="8" t="s">
        <v>12</v>
      </c>
      <c r="B29" s="19">
        <v>3</v>
      </c>
      <c r="C29" s="20">
        <v>2</v>
      </c>
      <c r="D29" s="21">
        <f>C29+B29</f>
        <v>5</v>
      </c>
      <c r="E29" s="19"/>
      <c r="F29" s="20"/>
      <c r="G29" s="21">
        <f>F29+E29</f>
        <v>0</v>
      </c>
      <c r="H29" s="19"/>
      <c r="I29" s="20"/>
      <c r="J29" s="21">
        <f>I29+H29</f>
        <v>0</v>
      </c>
      <c r="K29" s="19">
        <v>2</v>
      </c>
      <c r="L29" s="20"/>
      <c r="M29" s="21">
        <f>L29+K29</f>
        <v>2</v>
      </c>
      <c r="N29" s="22"/>
      <c r="O29" s="20"/>
      <c r="P29" s="20"/>
      <c r="Q29" s="20">
        <v>1</v>
      </c>
      <c r="R29" s="23">
        <f>N29+P29</f>
        <v>0</v>
      </c>
      <c r="S29" s="21">
        <f>O29+Q29</f>
        <v>1</v>
      </c>
      <c r="T29" s="19">
        <v>1</v>
      </c>
      <c r="U29" s="20">
        <v>1</v>
      </c>
      <c r="V29" s="21">
        <f>U29+T29</f>
        <v>2</v>
      </c>
      <c r="W29" s="19"/>
      <c r="X29" s="20"/>
      <c r="Y29" s="21">
        <f>X29+W29</f>
        <v>0</v>
      </c>
      <c r="Z29" s="19">
        <f t="shared" si="9"/>
        <v>0</v>
      </c>
      <c r="AA29" s="20">
        <f t="shared" si="7"/>
        <v>0</v>
      </c>
      <c r="AB29" s="24"/>
    </row>
    <row r="30" spans="1:28" s="7" customFormat="1" ht="15" customHeight="1">
      <c r="A30" s="8" t="s">
        <v>33</v>
      </c>
      <c r="B30" s="19"/>
      <c r="C30" s="20"/>
      <c r="D30" s="21"/>
      <c r="E30" s="19"/>
      <c r="F30" s="20">
        <v>1</v>
      </c>
      <c r="G30" s="21">
        <v>1</v>
      </c>
      <c r="H30" s="19"/>
      <c r="I30" s="20">
        <v>1</v>
      </c>
      <c r="J30" s="21">
        <v>1</v>
      </c>
      <c r="K30" s="19"/>
      <c r="L30" s="20"/>
      <c r="M30" s="21"/>
      <c r="N30" s="22"/>
      <c r="O30" s="20"/>
      <c r="P30" s="20"/>
      <c r="Q30" s="20"/>
      <c r="R30" s="23"/>
      <c r="S30" s="21"/>
      <c r="T30" s="19"/>
      <c r="U30" s="20"/>
      <c r="V30" s="21"/>
      <c r="W30" s="19"/>
      <c r="X30" s="20"/>
      <c r="Y30" s="21"/>
      <c r="Z30" s="19">
        <f t="shared" si="9"/>
        <v>0</v>
      </c>
      <c r="AA30" s="20">
        <f t="shared" si="7"/>
        <v>0</v>
      </c>
      <c r="AB30" s="24"/>
    </row>
    <row r="31" spans="1:28" s="7" customFormat="1" ht="15" customHeight="1">
      <c r="A31" s="8" t="s">
        <v>45</v>
      </c>
      <c r="B31" s="19"/>
      <c r="C31" s="20"/>
      <c r="D31" s="21"/>
      <c r="E31" s="19"/>
      <c r="F31" s="20"/>
      <c r="G31" s="21"/>
      <c r="H31" s="19"/>
      <c r="I31" s="20"/>
      <c r="J31" s="21"/>
      <c r="K31" s="19"/>
      <c r="L31" s="20"/>
      <c r="M31" s="21"/>
      <c r="N31" s="22"/>
      <c r="O31" s="20"/>
      <c r="P31" s="20"/>
      <c r="Q31" s="20"/>
      <c r="R31" s="23"/>
      <c r="S31" s="21"/>
      <c r="T31" s="19"/>
      <c r="U31" s="20"/>
      <c r="V31" s="21"/>
      <c r="W31" s="19"/>
      <c r="X31" s="20"/>
      <c r="Y31" s="21"/>
      <c r="Z31" s="19">
        <f t="shared" si="9"/>
        <v>0</v>
      </c>
      <c r="AA31" s="20">
        <f t="shared" si="7"/>
        <v>0</v>
      </c>
      <c r="AB31" s="24"/>
    </row>
    <row r="32" spans="1:28" s="7" customFormat="1" ht="15" customHeight="1">
      <c r="A32" s="8" t="s">
        <v>40</v>
      </c>
      <c r="B32" s="19"/>
      <c r="C32" s="20"/>
      <c r="D32" s="21"/>
      <c r="E32" s="19"/>
      <c r="F32" s="20"/>
      <c r="G32" s="21"/>
      <c r="H32" s="19"/>
      <c r="I32" s="20"/>
      <c r="J32" s="21"/>
      <c r="K32" s="19"/>
      <c r="L32" s="20"/>
      <c r="M32" s="21"/>
      <c r="N32" s="22"/>
      <c r="O32" s="20"/>
      <c r="P32" s="20"/>
      <c r="Q32" s="20"/>
      <c r="R32" s="23"/>
      <c r="S32" s="21"/>
      <c r="T32" s="19"/>
      <c r="U32" s="20"/>
      <c r="V32" s="21"/>
      <c r="W32" s="19"/>
      <c r="X32" s="20"/>
      <c r="Y32" s="21"/>
      <c r="Z32" s="19">
        <f t="shared" si="9"/>
        <v>0</v>
      </c>
      <c r="AA32" s="20">
        <f t="shared" si="7"/>
        <v>0</v>
      </c>
      <c r="AB32" s="24"/>
    </row>
    <row r="33" spans="1:28" s="7" customFormat="1" ht="15" customHeight="1">
      <c r="A33" s="8" t="s">
        <v>34</v>
      </c>
      <c r="B33" s="19"/>
      <c r="C33" s="20"/>
      <c r="D33" s="21">
        <f>C33+B33</f>
        <v>0</v>
      </c>
      <c r="E33" s="19"/>
      <c r="F33" s="20">
        <v>2</v>
      </c>
      <c r="G33" s="21">
        <f>F33+E33</f>
        <v>2</v>
      </c>
      <c r="H33" s="19"/>
      <c r="I33" s="20"/>
      <c r="J33" s="21">
        <f>I33+H33</f>
        <v>0</v>
      </c>
      <c r="K33" s="19"/>
      <c r="L33" s="20">
        <v>1</v>
      </c>
      <c r="M33" s="21">
        <f>L33+K33</f>
        <v>1</v>
      </c>
      <c r="N33" s="22"/>
      <c r="O33" s="20"/>
      <c r="P33" s="20"/>
      <c r="Q33" s="20"/>
      <c r="R33" s="23">
        <f>N33+P33</f>
        <v>0</v>
      </c>
      <c r="S33" s="21">
        <f>O33+Q33</f>
        <v>0</v>
      </c>
      <c r="T33" s="19"/>
      <c r="U33" s="20"/>
      <c r="V33" s="21">
        <f>U33+T33</f>
        <v>0</v>
      </c>
      <c r="W33" s="19"/>
      <c r="X33" s="20"/>
      <c r="Y33" s="21">
        <f>X33+W33</f>
        <v>0</v>
      </c>
      <c r="Z33" s="19">
        <f t="shared" si="9"/>
        <v>0</v>
      </c>
      <c r="AA33" s="20">
        <f t="shared" si="7"/>
        <v>1</v>
      </c>
      <c r="AB33" s="24">
        <f>AA33+Z33</f>
        <v>1</v>
      </c>
    </row>
    <row r="34" spans="1:28" s="7" customFormat="1" ht="15" customHeight="1">
      <c r="A34" s="8" t="s">
        <v>41</v>
      </c>
      <c r="B34" s="19"/>
      <c r="C34" s="20"/>
      <c r="D34" s="21"/>
      <c r="E34" s="19"/>
      <c r="F34" s="20">
        <v>1</v>
      </c>
      <c r="G34" s="21">
        <v>1</v>
      </c>
      <c r="H34" s="19"/>
      <c r="I34" s="20"/>
      <c r="J34" s="21"/>
      <c r="K34" s="19"/>
      <c r="L34" s="20"/>
      <c r="M34" s="21"/>
      <c r="N34" s="22"/>
      <c r="O34" s="20"/>
      <c r="P34" s="20"/>
      <c r="Q34" s="20"/>
      <c r="R34" s="23"/>
      <c r="S34" s="21"/>
      <c r="T34" s="19"/>
      <c r="U34" s="20"/>
      <c r="V34" s="21"/>
      <c r="W34" s="19"/>
      <c r="X34" s="20"/>
      <c r="Y34" s="21"/>
      <c r="Z34" s="19">
        <f t="shared" si="9"/>
        <v>0</v>
      </c>
      <c r="AA34" s="20">
        <f t="shared" si="7"/>
        <v>1</v>
      </c>
      <c r="AB34" s="24">
        <v>1</v>
      </c>
    </row>
    <row r="35" spans="1:28" s="7" customFormat="1" ht="15" customHeight="1">
      <c r="A35" s="8" t="s">
        <v>42</v>
      </c>
      <c r="B35" s="19">
        <v>3</v>
      </c>
      <c r="C35" s="20">
        <v>3</v>
      </c>
      <c r="D35" s="21">
        <f>C35+B35</f>
        <v>6</v>
      </c>
      <c r="E35" s="19"/>
      <c r="F35" s="20">
        <v>2</v>
      </c>
      <c r="G35" s="21">
        <f>F35+E35</f>
        <v>2</v>
      </c>
      <c r="H35" s="19"/>
      <c r="I35" s="20"/>
      <c r="J35" s="21">
        <f>I35+H35</f>
        <v>0</v>
      </c>
      <c r="K35" s="19"/>
      <c r="L35" s="20"/>
      <c r="M35" s="21">
        <f>L35+K35</f>
        <v>0</v>
      </c>
      <c r="N35" s="22"/>
      <c r="O35" s="20">
        <v>1</v>
      </c>
      <c r="P35" s="20">
        <v>2</v>
      </c>
      <c r="Q35" s="20">
        <v>1</v>
      </c>
      <c r="R35" s="23">
        <f aca="true" t="shared" si="11" ref="R35:S37">N35+P35</f>
        <v>2</v>
      </c>
      <c r="S35" s="21">
        <f t="shared" si="11"/>
        <v>2</v>
      </c>
      <c r="T35" s="19"/>
      <c r="U35" s="20"/>
      <c r="V35" s="21">
        <f>U35+T35</f>
        <v>0</v>
      </c>
      <c r="W35" s="19"/>
      <c r="X35" s="20"/>
      <c r="Y35" s="21">
        <f>X35+W35</f>
        <v>0</v>
      </c>
      <c r="Z35" s="19">
        <f t="shared" si="9"/>
        <v>2</v>
      </c>
      <c r="AA35" s="20">
        <f t="shared" si="7"/>
        <v>6</v>
      </c>
      <c r="AB35" s="24">
        <f>AA35+Z35</f>
        <v>8</v>
      </c>
    </row>
    <row r="36" spans="1:28" s="7" customFormat="1" ht="15" customHeight="1">
      <c r="A36" s="8" t="s">
        <v>14</v>
      </c>
      <c r="B36" s="19">
        <v>3</v>
      </c>
      <c r="C36" s="20">
        <v>1</v>
      </c>
      <c r="D36" s="21">
        <f>C36+B36</f>
        <v>4</v>
      </c>
      <c r="E36" s="19"/>
      <c r="F36" s="20">
        <v>2</v>
      </c>
      <c r="G36" s="21">
        <f>F36+E36</f>
        <v>2</v>
      </c>
      <c r="H36" s="19"/>
      <c r="I36" s="20"/>
      <c r="J36" s="21">
        <f>I36+H36</f>
        <v>0</v>
      </c>
      <c r="K36" s="19"/>
      <c r="L36" s="20"/>
      <c r="M36" s="21">
        <f>L36+K36</f>
        <v>0</v>
      </c>
      <c r="N36" s="22">
        <v>3</v>
      </c>
      <c r="O36" s="20">
        <v>2</v>
      </c>
      <c r="P36" s="20">
        <v>3</v>
      </c>
      <c r="Q36" s="20">
        <v>1</v>
      </c>
      <c r="R36" s="23">
        <f t="shared" si="11"/>
        <v>6</v>
      </c>
      <c r="S36" s="21">
        <f t="shared" si="11"/>
        <v>3</v>
      </c>
      <c r="T36" s="19"/>
      <c r="U36" s="20"/>
      <c r="V36" s="21">
        <f>U36+T36</f>
        <v>0</v>
      </c>
      <c r="W36" s="19"/>
      <c r="X36" s="20"/>
      <c r="Y36" s="21">
        <f>X36+W36</f>
        <v>0</v>
      </c>
      <c r="Z36" s="19">
        <f t="shared" si="9"/>
        <v>4</v>
      </c>
      <c r="AA36" s="20">
        <f t="shared" si="7"/>
        <v>5</v>
      </c>
      <c r="AB36" s="24">
        <f>AA36+Z36</f>
        <v>9</v>
      </c>
    </row>
    <row r="37" spans="1:28" s="7" customFormat="1" ht="15" customHeight="1">
      <c r="A37" s="8" t="s">
        <v>15</v>
      </c>
      <c r="B37" s="19">
        <v>3</v>
      </c>
      <c r="C37" s="20">
        <v>3</v>
      </c>
      <c r="D37" s="21">
        <f>C37+B37</f>
        <v>6</v>
      </c>
      <c r="E37" s="19"/>
      <c r="F37" s="20"/>
      <c r="G37" s="21">
        <f>F37+E37</f>
        <v>0</v>
      </c>
      <c r="H37" s="19">
        <v>2</v>
      </c>
      <c r="I37" s="20"/>
      <c r="J37" s="21">
        <f>I37+H37</f>
        <v>2</v>
      </c>
      <c r="K37" s="19"/>
      <c r="L37" s="20"/>
      <c r="M37" s="21">
        <f>L37+K37</f>
        <v>0</v>
      </c>
      <c r="N37" s="22"/>
      <c r="O37" s="20"/>
      <c r="P37" s="20"/>
      <c r="Q37" s="20">
        <v>1</v>
      </c>
      <c r="R37" s="23">
        <f t="shared" si="11"/>
        <v>0</v>
      </c>
      <c r="S37" s="21">
        <f t="shared" si="11"/>
        <v>1</v>
      </c>
      <c r="T37" s="19"/>
      <c r="U37" s="20"/>
      <c r="V37" s="21">
        <f>U37+T37</f>
        <v>0</v>
      </c>
      <c r="W37" s="19"/>
      <c r="X37" s="20"/>
      <c r="Y37" s="21">
        <f>X37+W37</f>
        <v>0</v>
      </c>
      <c r="Z37" s="19">
        <f>SUM(B37+E37-H37-K37+N37-O37-T37+W37)</f>
        <v>1</v>
      </c>
      <c r="AA37" s="20">
        <f t="shared" si="7"/>
        <v>2</v>
      </c>
      <c r="AB37" s="24">
        <f>AA37+Z37</f>
        <v>3</v>
      </c>
    </row>
    <row r="38" spans="1:28" s="7" customFormat="1" ht="15" customHeight="1">
      <c r="A38" s="8" t="s">
        <v>35</v>
      </c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22"/>
      <c r="O38" s="20"/>
      <c r="P38" s="20"/>
      <c r="Q38" s="20"/>
      <c r="R38" s="23"/>
      <c r="S38" s="21"/>
      <c r="T38" s="19"/>
      <c r="U38" s="20"/>
      <c r="V38" s="21"/>
      <c r="W38" s="19"/>
      <c r="X38" s="20"/>
      <c r="Y38" s="21"/>
      <c r="Z38" s="19"/>
      <c r="AA38" s="20">
        <f t="shared" si="7"/>
        <v>0</v>
      </c>
      <c r="AB38" s="24"/>
    </row>
    <row r="39" spans="1:28" s="7" customFormat="1" ht="15" customHeight="1">
      <c r="A39" s="8" t="s">
        <v>36</v>
      </c>
      <c r="B39" s="19"/>
      <c r="C39" s="20"/>
      <c r="D39" s="21"/>
      <c r="E39" s="19"/>
      <c r="F39" s="20"/>
      <c r="G39" s="21"/>
      <c r="H39" s="19"/>
      <c r="I39" s="20"/>
      <c r="J39" s="21"/>
      <c r="K39" s="19"/>
      <c r="L39" s="20"/>
      <c r="M39" s="21"/>
      <c r="N39" s="22"/>
      <c r="O39" s="20"/>
      <c r="P39" s="20"/>
      <c r="Q39" s="20"/>
      <c r="R39" s="23"/>
      <c r="S39" s="21"/>
      <c r="T39" s="19"/>
      <c r="U39" s="20"/>
      <c r="V39" s="21"/>
      <c r="W39" s="19"/>
      <c r="X39" s="20"/>
      <c r="Y39" s="21"/>
      <c r="Z39" s="19">
        <f t="shared" si="9"/>
        <v>0</v>
      </c>
      <c r="AA39" s="20">
        <f t="shared" si="7"/>
        <v>0</v>
      </c>
      <c r="AB39" s="24"/>
    </row>
    <row r="40" spans="1:28" s="7" customFormat="1" ht="15" customHeight="1">
      <c r="A40" s="8" t="s">
        <v>16</v>
      </c>
      <c r="B40" s="19">
        <v>1</v>
      </c>
      <c r="C40" s="20">
        <v>2</v>
      </c>
      <c r="D40" s="21">
        <f>C40+B40</f>
        <v>3</v>
      </c>
      <c r="E40" s="19">
        <v>1</v>
      </c>
      <c r="F40" s="20"/>
      <c r="G40" s="21">
        <f>F40+E40</f>
        <v>1</v>
      </c>
      <c r="H40" s="19"/>
      <c r="I40" s="20">
        <v>1</v>
      </c>
      <c r="J40" s="21">
        <f>I40+H40</f>
        <v>1</v>
      </c>
      <c r="K40" s="19"/>
      <c r="L40" s="20"/>
      <c r="M40" s="21">
        <f>L40+K40</f>
        <v>0</v>
      </c>
      <c r="N40" s="22"/>
      <c r="O40" s="20"/>
      <c r="P40" s="20"/>
      <c r="Q40" s="20"/>
      <c r="R40" s="23">
        <f aca="true" t="shared" si="12" ref="R40:S44">N40+P40</f>
        <v>0</v>
      </c>
      <c r="S40" s="21">
        <f t="shared" si="12"/>
        <v>0</v>
      </c>
      <c r="T40" s="19"/>
      <c r="U40" s="20"/>
      <c r="V40" s="21">
        <f>U40+T40</f>
        <v>0</v>
      </c>
      <c r="W40" s="19"/>
      <c r="X40" s="20"/>
      <c r="Y40" s="21">
        <f>X40+W40</f>
        <v>0</v>
      </c>
      <c r="Z40" s="19">
        <f t="shared" si="9"/>
        <v>2</v>
      </c>
      <c r="AA40" s="20">
        <f t="shared" si="7"/>
        <v>1</v>
      </c>
      <c r="AB40" s="24">
        <f>AA40+Z40</f>
        <v>3</v>
      </c>
    </row>
    <row r="41" spans="1:28" s="7" customFormat="1" ht="15" customHeight="1" thickBot="1">
      <c r="A41" s="11" t="s">
        <v>17</v>
      </c>
      <c r="B41" s="33"/>
      <c r="C41" s="34"/>
      <c r="D41" s="35">
        <f>C41+B41</f>
        <v>0</v>
      </c>
      <c r="E41" s="33">
        <v>1</v>
      </c>
      <c r="F41" s="34"/>
      <c r="G41" s="35">
        <f>F41+E41</f>
        <v>1</v>
      </c>
      <c r="H41" s="33"/>
      <c r="I41" s="34"/>
      <c r="J41" s="35">
        <f>I41+H41</f>
        <v>0</v>
      </c>
      <c r="K41" s="33"/>
      <c r="L41" s="34"/>
      <c r="M41" s="35">
        <f>L41+K41</f>
        <v>0</v>
      </c>
      <c r="N41" s="36"/>
      <c r="O41" s="34"/>
      <c r="P41" s="34">
        <v>2</v>
      </c>
      <c r="Q41" s="34"/>
      <c r="R41" s="37">
        <f t="shared" si="12"/>
        <v>2</v>
      </c>
      <c r="S41" s="35">
        <f t="shared" si="12"/>
        <v>0</v>
      </c>
      <c r="T41" s="33"/>
      <c r="U41" s="34"/>
      <c r="V41" s="35">
        <f>U41+T41</f>
        <v>0</v>
      </c>
      <c r="W41" s="33"/>
      <c r="X41" s="34">
        <v>1</v>
      </c>
      <c r="Y41" s="35">
        <f>X41+W41</f>
        <v>1</v>
      </c>
      <c r="Z41" s="33">
        <f t="shared" si="9"/>
        <v>1</v>
      </c>
      <c r="AA41" s="34">
        <f t="shared" si="7"/>
        <v>3</v>
      </c>
      <c r="AB41" s="38">
        <f>AA41+Z41</f>
        <v>4</v>
      </c>
    </row>
    <row r="42" spans="1:28" s="7" customFormat="1" ht="15" customHeight="1">
      <c r="A42" s="6" t="s">
        <v>18</v>
      </c>
      <c r="B42" s="12"/>
      <c r="C42" s="15"/>
      <c r="D42" s="14">
        <f>C42+B42</f>
        <v>0</v>
      </c>
      <c r="E42" s="12"/>
      <c r="F42" s="15">
        <v>2</v>
      </c>
      <c r="G42" s="14">
        <f>F42+E42</f>
        <v>2</v>
      </c>
      <c r="H42" s="12"/>
      <c r="I42" s="15"/>
      <c r="J42" s="14">
        <f>I42+H42</f>
        <v>0</v>
      </c>
      <c r="K42" s="12"/>
      <c r="L42" s="15"/>
      <c r="M42" s="14">
        <f>L42+K42</f>
        <v>0</v>
      </c>
      <c r="N42" s="16"/>
      <c r="O42" s="15"/>
      <c r="P42" s="15"/>
      <c r="Q42" s="15"/>
      <c r="R42" s="17">
        <f t="shared" si="12"/>
        <v>0</v>
      </c>
      <c r="S42" s="14">
        <f t="shared" si="12"/>
        <v>0</v>
      </c>
      <c r="T42" s="12"/>
      <c r="U42" s="15"/>
      <c r="V42" s="14">
        <f>U42+T42</f>
        <v>0</v>
      </c>
      <c r="W42" s="12"/>
      <c r="X42" s="15"/>
      <c r="Y42" s="14">
        <f>X42+W42</f>
        <v>0</v>
      </c>
      <c r="Z42" s="12">
        <f t="shared" si="9"/>
        <v>0</v>
      </c>
      <c r="AA42" s="15">
        <f t="shared" si="7"/>
        <v>2</v>
      </c>
      <c r="AB42" s="18">
        <f>AA42+Z42</f>
        <v>2</v>
      </c>
    </row>
    <row r="43" spans="1:28" s="7" customFormat="1" ht="15" customHeight="1">
      <c r="A43" s="8"/>
      <c r="B43" s="19"/>
      <c r="C43" s="20"/>
      <c r="D43" s="21"/>
      <c r="E43" s="19"/>
      <c r="F43" s="20"/>
      <c r="G43" s="21">
        <f>F43+E43</f>
        <v>0</v>
      </c>
      <c r="H43" s="19"/>
      <c r="I43" s="20"/>
      <c r="J43" s="21">
        <f>I43+H43</f>
        <v>0</v>
      </c>
      <c r="K43" s="19"/>
      <c r="L43" s="20"/>
      <c r="M43" s="21">
        <f>L43+K43</f>
        <v>0</v>
      </c>
      <c r="N43" s="22"/>
      <c r="O43" s="20"/>
      <c r="P43" s="20"/>
      <c r="Q43" s="20"/>
      <c r="R43" s="23">
        <f t="shared" si="12"/>
        <v>0</v>
      </c>
      <c r="S43" s="21">
        <f t="shared" si="12"/>
        <v>0</v>
      </c>
      <c r="T43" s="19"/>
      <c r="U43" s="20"/>
      <c r="V43" s="21">
        <f>U43+T43</f>
        <v>0</v>
      </c>
      <c r="W43" s="19"/>
      <c r="X43" s="20"/>
      <c r="Y43" s="21">
        <f>X43+W43</f>
        <v>0</v>
      </c>
      <c r="Z43" s="19">
        <f t="shared" si="9"/>
        <v>0</v>
      </c>
      <c r="AA43" s="20">
        <f t="shared" si="7"/>
        <v>0</v>
      </c>
      <c r="AB43" s="24">
        <f>AA43+Z43</f>
        <v>0</v>
      </c>
    </row>
    <row r="44" spans="1:28" s="7" customFormat="1" ht="15" customHeight="1" thickBot="1">
      <c r="A44" s="9" t="s">
        <v>47</v>
      </c>
      <c r="B44" s="26"/>
      <c r="C44" s="27"/>
      <c r="D44" s="28"/>
      <c r="E44" s="26"/>
      <c r="F44" s="27"/>
      <c r="G44" s="28"/>
      <c r="H44" s="26"/>
      <c r="I44" s="27"/>
      <c r="J44" s="28"/>
      <c r="K44" s="26"/>
      <c r="L44" s="27"/>
      <c r="M44" s="28"/>
      <c r="N44" s="29">
        <v>1</v>
      </c>
      <c r="O44" s="27"/>
      <c r="P44" s="27"/>
      <c r="Q44" s="27"/>
      <c r="R44" s="30">
        <f t="shared" si="12"/>
        <v>1</v>
      </c>
      <c r="S44" s="28">
        <f t="shared" si="12"/>
        <v>0</v>
      </c>
      <c r="T44" s="26"/>
      <c r="U44" s="27"/>
      <c r="V44" s="28">
        <f>U44+T44</f>
        <v>0</v>
      </c>
      <c r="W44" s="26"/>
      <c r="X44" s="27"/>
      <c r="Y44" s="28">
        <f>X44+W44</f>
        <v>0</v>
      </c>
      <c r="Z44" s="26">
        <f t="shared" si="9"/>
        <v>1</v>
      </c>
      <c r="AA44" s="27">
        <f t="shared" si="7"/>
        <v>0</v>
      </c>
      <c r="AB44" s="31">
        <f>AA44+Z44</f>
        <v>1</v>
      </c>
    </row>
    <row r="45" spans="1:28" s="7" customFormat="1" ht="15" customHeight="1" thickBot="1">
      <c r="A45" s="58" t="s">
        <v>26</v>
      </c>
      <c r="B45" s="51">
        <f aca="true" t="shared" si="13" ref="B45:G45">SUM(B11:B44)</f>
        <v>45</v>
      </c>
      <c r="C45" s="52">
        <f t="shared" si="13"/>
        <v>45</v>
      </c>
      <c r="D45" s="53">
        <f t="shared" si="13"/>
        <v>90</v>
      </c>
      <c r="E45" s="51">
        <f t="shared" si="13"/>
        <v>14</v>
      </c>
      <c r="F45" s="52">
        <f t="shared" si="13"/>
        <v>14</v>
      </c>
      <c r="G45" s="53">
        <f t="shared" si="13"/>
        <v>28</v>
      </c>
      <c r="H45" s="51">
        <v>2</v>
      </c>
      <c r="I45" s="52">
        <v>4</v>
      </c>
      <c r="J45" s="54">
        <v>6</v>
      </c>
      <c r="K45" s="51">
        <f aca="true" t="shared" si="14" ref="K45:S45">SUM(K11:K44)</f>
        <v>14</v>
      </c>
      <c r="L45" s="52">
        <f t="shared" si="14"/>
        <v>10</v>
      </c>
      <c r="M45" s="53">
        <f t="shared" si="14"/>
        <v>24</v>
      </c>
      <c r="N45" s="51">
        <f t="shared" si="14"/>
        <v>6</v>
      </c>
      <c r="O45" s="52">
        <f t="shared" si="14"/>
        <v>6</v>
      </c>
      <c r="P45" s="52">
        <f t="shared" si="14"/>
        <v>8</v>
      </c>
      <c r="Q45" s="52">
        <f t="shared" si="14"/>
        <v>8</v>
      </c>
      <c r="R45" s="52">
        <f t="shared" si="14"/>
        <v>14</v>
      </c>
      <c r="S45" s="53">
        <f t="shared" si="14"/>
        <v>14</v>
      </c>
      <c r="T45" s="51">
        <v>4</v>
      </c>
      <c r="U45" s="52">
        <v>5</v>
      </c>
      <c r="V45" s="54">
        <v>9</v>
      </c>
      <c r="W45" s="51">
        <f aca="true" t="shared" si="15" ref="W45:AB45">SUM(W11:W44)</f>
        <v>0</v>
      </c>
      <c r="X45" s="52">
        <f t="shared" si="15"/>
        <v>3</v>
      </c>
      <c r="Y45" s="53">
        <f t="shared" si="15"/>
        <v>3</v>
      </c>
      <c r="Z45" s="51">
        <f t="shared" si="15"/>
        <v>39</v>
      </c>
      <c r="AA45" s="52">
        <f t="shared" si="15"/>
        <v>43</v>
      </c>
      <c r="AB45" s="55">
        <f t="shared" si="15"/>
        <v>82</v>
      </c>
    </row>
    <row r="46" ht="4.5" customHeight="1">
      <c r="A46" s="59"/>
    </row>
    <row r="47" spans="1:28" ht="112.5" customHeight="1">
      <c r="A47" s="91" t="s">
        <v>64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</sheetData>
  <mergeCells count="36"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  <mergeCell ref="B9:B10"/>
    <mergeCell ref="C9:C10"/>
    <mergeCell ref="D9:D10"/>
    <mergeCell ref="E9:E10"/>
    <mergeCell ref="F9:F10"/>
    <mergeCell ref="G9:G10"/>
    <mergeCell ref="K9:K10"/>
    <mergeCell ref="L9:L10"/>
    <mergeCell ref="A47:AB47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H8:J8"/>
    <mergeCell ref="H9:H10"/>
    <mergeCell ref="I9:I10"/>
    <mergeCell ref="J9:J10"/>
    <mergeCell ref="T8:V8"/>
    <mergeCell ref="T9:T10"/>
    <mergeCell ref="U9:U10"/>
    <mergeCell ref="V9:V10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Zeros="0" workbookViewId="0" topLeftCell="A38">
      <selection activeCell="B42" sqref="B42"/>
    </sheetView>
  </sheetViews>
  <sheetFormatPr defaultColWidth="9.140625" defaultRowHeight="12.75"/>
  <cols>
    <col min="1" max="1" width="22.57421875" style="1" customWidth="1"/>
    <col min="2" max="3" width="2.7109375" style="1" customWidth="1"/>
    <col min="4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0" ht="11.25">
      <c r="A1" s="1" t="s">
        <v>51</v>
      </c>
      <c r="T1" s="1" t="s">
        <v>59</v>
      </c>
    </row>
    <row r="2" spans="1:20" ht="11.25">
      <c r="A2" s="1" t="s">
        <v>52</v>
      </c>
      <c r="T2" s="1" t="s">
        <v>54</v>
      </c>
    </row>
    <row r="3" spans="1:20" ht="11.25">
      <c r="A3" s="1" t="s">
        <v>53</v>
      </c>
      <c r="T3" s="1" t="s">
        <v>57</v>
      </c>
    </row>
    <row r="5" spans="1:28" ht="15" customHeight="1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ht="4.5" customHeight="1" thickBot="1"/>
    <row r="7" spans="1:28" ht="16.5" thickBot="1">
      <c r="A7" s="80" t="s">
        <v>22</v>
      </c>
      <c r="B7" s="83" t="s">
        <v>50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30" customHeight="1">
      <c r="A8" s="81"/>
      <c r="B8" s="60" t="s">
        <v>43</v>
      </c>
      <c r="C8" s="61"/>
      <c r="D8" s="62"/>
      <c r="E8" s="60" t="s">
        <v>44</v>
      </c>
      <c r="F8" s="61"/>
      <c r="G8" s="62"/>
      <c r="H8" s="69" t="s">
        <v>28</v>
      </c>
      <c r="I8" s="70"/>
      <c r="J8" s="86"/>
      <c r="K8" s="60" t="s">
        <v>19</v>
      </c>
      <c r="L8" s="61"/>
      <c r="M8" s="62"/>
      <c r="N8" s="69" t="s">
        <v>27</v>
      </c>
      <c r="O8" s="70"/>
      <c r="P8" s="70"/>
      <c r="Q8" s="70"/>
      <c r="R8" s="70"/>
      <c r="S8" s="86"/>
      <c r="T8" s="60" t="s">
        <v>20</v>
      </c>
      <c r="U8" s="61"/>
      <c r="V8" s="62"/>
      <c r="W8" s="60" t="s">
        <v>29</v>
      </c>
      <c r="X8" s="61"/>
      <c r="Y8" s="62"/>
      <c r="Z8" s="60" t="s">
        <v>21</v>
      </c>
      <c r="AA8" s="61"/>
      <c r="AB8" s="87"/>
    </row>
    <row r="9" spans="1:28" ht="75.75" customHeight="1">
      <c r="A9" s="81"/>
      <c r="B9" s="63" t="s">
        <v>37</v>
      </c>
      <c r="C9" s="65" t="s">
        <v>38</v>
      </c>
      <c r="D9" s="67" t="s">
        <v>39</v>
      </c>
      <c r="E9" s="63" t="s">
        <v>37</v>
      </c>
      <c r="F9" s="65" t="s">
        <v>38</v>
      </c>
      <c r="G9" s="67" t="s">
        <v>39</v>
      </c>
      <c r="H9" s="63" t="s">
        <v>37</v>
      </c>
      <c r="I9" s="65" t="s">
        <v>38</v>
      </c>
      <c r="J9" s="67" t="s">
        <v>39</v>
      </c>
      <c r="K9" s="63" t="s">
        <v>37</v>
      </c>
      <c r="L9" s="65" t="s">
        <v>38</v>
      </c>
      <c r="M9" s="67" t="s">
        <v>39</v>
      </c>
      <c r="N9" s="74" t="s">
        <v>37</v>
      </c>
      <c r="O9" s="75"/>
      <c r="P9" s="76" t="s">
        <v>38</v>
      </c>
      <c r="Q9" s="75"/>
      <c r="R9" s="88" t="s">
        <v>39</v>
      </c>
      <c r="S9" s="89"/>
      <c r="T9" s="63" t="s">
        <v>37</v>
      </c>
      <c r="U9" s="65" t="s">
        <v>38</v>
      </c>
      <c r="V9" s="67" t="s">
        <v>39</v>
      </c>
      <c r="W9" s="63" t="s">
        <v>37</v>
      </c>
      <c r="X9" s="65" t="s">
        <v>38</v>
      </c>
      <c r="Y9" s="67" t="s">
        <v>39</v>
      </c>
      <c r="Z9" s="63" t="s">
        <v>37</v>
      </c>
      <c r="AA9" s="65" t="s">
        <v>38</v>
      </c>
      <c r="AB9" s="71" t="s">
        <v>39</v>
      </c>
    </row>
    <row r="10" spans="1:28" ht="13.5" customHeight="1" thickBot="1">
      <c r="A10" s="82"/>
      <c r="B10" s="64"/>
      <c r="C10" s="66"/>
      <c r="D10" s="68"/>
      <c r="E10" s="64"/>
      <c r="F10" s="66"/>
      <c r="G10" s="68"/>
      <c r="H10" s="64"/>
      <c r="I10" s="66"/>
      <c r="J10" s="68"/>
      <c r="K10" s="64"/>
      <c r="L10" s="66"/>
      <c r="M10" s="68"/>
      <c r="N10" s="4" t="s">
        <v>23</v>
      </c>
      <c r="O10" s="2" t="s">
        <v>24</v>
      </c>
      <c r="P10" s="2" t="s">
        <v>23</v>
      </c>
      <c r="Q10" s="2" t="s">
        <v>24</v>
      </c>
      <c r="R10" s="3" t="s">
        <v>23</v>
      </c>
      <c r="S10" s="5" t="s">
        <v>24</v>
      </c>
      <c r="T10" s="64"/>
      <c r="U10" s="66"/>
      <c r="V10" s="68"/>
      <c r="W10" s="64"/>
      <c r="X10" s="66"/>
      <c r="Y10" s="68"/>
      <c r="Z10" s="64"/>
      <c r="AA10" s="66"/>
      <c r="AB10" s="72"/>
    </row>
    <row r="11" spans="1:28" s="7" customFormat="1" ht="15" customHeight="1">
      <c r="A11" s="39" t="s">
        <v>0</v>
      </c>
      <c r="B11" s="12">
        <v>2</v>
      </c>
      <c r="C11" s="13">
        <v>1</v>
      </c>
      <c r="D11" s="14">
        <v>3</v>
      </c>
      <c r="E11" s="12">
        <v>2</v>
      </c>
      <c r="F11" s="15">
        <v>1</v>
      </c>
      <c r="G11" s="14">
        <v>3</v>
      </c>
      <c r="H11" s="12"/>
      <c r="I11" s="15"/>
      <c r="J11" s="14">
        <f aca="true" t="shared" si="0" ref="J11:J17">I11+H11</f>
        <v>0</v>
      </c>
      <c r="K11" s="12"/>
      <c r="L11" s="15"/>
      <c r="M11" s="14">
        <f aca="true" t="shared" si="1" ref="M11:M17">L11+K11</f>
        <v>0</v>
      </c>
      <c r="N11" s="16">
        <v>1</v>
      </c>
      <c r="O11" s="15"/>
      <c r="P11" s="15">
        <v>1</v>
      </c>
      <c r="Q11" s="15">
        <v>1</v>
      </c>
      <c r="R11" s="17">
        <f aca="true" t="shared" si="2" ref="R11:S17">N11+P11</f>
        <v>2</v>
      </c>
      <c r="S11" s="14">
        <f t="shared" si="2"/>
        <v>1</v>
      </c>
      <c r="T11" s="12"/>
      <c r="U11" s="15"/>
      <c r="V11" s="14">
        <f aca="true" t="shared" si="3" ref="V11:V17">U11+T11</f>
        <v>0</v>
      </c>
      <c r="W11" s="12"/>
      <c r="X11" s="15"/>
      <c r="Y11" s="14">
        <f aca="true" t="shared" si="4" ref="Y11:Y17">X11+W11</f>
        <v>0</v>
      </c>
      <c r="Z11" s="12">
        <f aca="true" t="shared" si="5" ref="Z11:Z44">SUM(B11+E11+H11-K11+N11-O11-T11+W11)</f>
        <v>5</v>
      </c>
      <c r="AA11" s="15">
        <f aca="true" t="shared" si="6" ref="AA11:AA44">SUM(C11+F11-I11-L11+P11-Q11-U11+X11)</f>
        <v>2</v>
      </c>
      <c r="AB11" s="18">
        <f aca="true" t="shared" si="7" ref="AB11:AB44">AA11+Z11</f>
        <v>7</v>
      </c>
    </row>
    <row r="12" spans="1:28" s="7" customFormat="1" ht="15" customHeight="1">
      <c r="A12" s="40" t="s">
        <v>1</v>
      </c>
      <c r="B12" s="19"/>
      <c r="C12" s="20"/>
      <c r="D12" s="21">
        <f>C12+B12</f>
        <v>0</v>
      </c>
      <c r="E12" s="19"/>
      <c r="F12" s="20"/>
      <c r="G12" s="21">
        <f aca="true" t="shared" si="8" ref="G12:G17">F12+E12</f>
        <v>0</v>
      </c>
      <c r="H12" s="19"/>
      <c r="I12" s="20"/>
      <c r="J12" s="21">
        <f t="shared" si="0"/>
        <v>0</v>
      </c>
      <c r="K12" s="19"/>
      <c r="L12" s="20"/>
      <c r="M12" s="21">
        <f t="shared" si="1"/>
        <v>0</v>
      </c>
      <c r="N12" s="22"/>
      <c r="O12" s="20"/>
      <c r="P12" s="20"/>
      <c r="Q12" s="20"/>
      <c r="R12" s="23">
        <f t="shared" si="2"/>
        <v>0</v>
      </c>
      <c r="S12" s="21">
        <f t="shared" si="2"/>
        <v>0</v>
      </c>
      <c r="T12" s="19"/>
      <c r="U12" s="20"/>
      <c r="V12" s="21">
        <f t="shared" si="3"/>
        <v>0</v>
      </c>
      <c r="W12" s="19"/>
      <c r="X12" s="20"/>
      <c r="Y12" s="21">
        <f t="shared" si="4"/>
        <v>0</v>
      </c>
      <c r="Z12" s="19">
        <f t="shared" si="5"/>
        <v>0</v>
      </c>
      <c r="AA12" s="20">
        <f t="shared" si="6"/>
        <v>0</v>
      </c>
      <c r="AB12" s="24">
        <f t="shared" si="7"/>
        <v>0</v>
      </c>
    </row>
    <row r="13" spans="1:28" s="7" customFormat="1" ht="15" customHeight="1">
      <c r="A13" s="40" t="s">
        <v>2</v>
      </c>
      <c r="B13" s="19">
        <v>1</v>
      </c>
      <c r="C13" s="20"/>
      <c r="D13" s="21">
        <f>C13+B13</f>
        <v>1</v>
      </c>
      <c r="E13" s="19"/>
      <c r="F13" s="20"/>
      <c r="G13" s="21">
        <f t="shared" si="8"/>
        <v>0</v>
      </c>
      <c r="H13" s="19"/>
      <c r="I13" s="20"/>
      <c r="J13" s="21">
        <f t="shared" si="0"/>
        <v>0</v>
      </c>
      <c r="K13" s="19"/>
      <c r="L13" s="20"/>
      <c r="M13" s="21">
        <f t="shared" si="1"/>
        <v>0</v>
      </c>
      <c r="N13" s="22"/>
      <c r="O13" s="20"/>
      <c r="P13" s="20"/>
      <c r="Q13" s="20"/>
      <c r="R13" s="23">
        <f t="shared" si="2"/>
        <v>0</v>
      </c>
      <c r="S13" s="21">
        <f t="shared" si="2"/>
        <v>0</v>
      </c>
      <c r="T13" s="19"/>
      <c r="U13" s="20"/>
      <c r="V13" s="21">
        <f t="shared" si="3"/>
        <v>0</v>
      </c>
      <c r="W13" s="19"/>
      <c r="X13" s="20"/>
      <c r="Y13" s="21">
        <f t="shared" si="4"/>
        <v>0</v>
      </c>
      <c r="Z13" s="19">
        <f t="shared" si="5"/>
        <v>1</v>
      </c>
      <c r="AA13" s="20">
        <f t="shared" si="6"/>
        <v>0</v>
      </c>
      <c r="AB13" s="24">
        <f t="shared" si="7"/>
        <v>1</v>
      </c>
    </row>
    <row r="14" spans="1:28" s="7" customFormat="1" ht="15" customHeight="1">
      <c r="A14" s="40" t="s">
        <v>3</v>
      </c>
      <c r="B14" s="19">
        <v>1</v>
      </c>
      <c r="C14" s="20">
        <v>1</v>
      </c>
      <c r="D14" s="21">
        <f>C14+B14</f>
        <v>2</v>
      </c>
      <c r="E14" s="19"/>
      <c r="F14" s="20"/>
      <c r="G14" s="21">
        <f t="shared" si="8"/>
        <v>0</v>
      </c>
      <c r="H14" s="19"/>
      <c r="I14" s="20"/>
      <c r="J14" s="21">
        <f t="shared" si="0"/>
        <v>0</v>
      </c>
      <c r="K14" s="19">
        <v>1</v>
      </c>
      <c r="L14" s="20">
        <v>1</v>
      </c>
      <c r="M14" s="21">
        <f t="shared" si="1"/>
        <v>2</v>
      </c>
      <c r="N14" s="22"/>
      <c r="O14" s="20"/>
      <c r="P14" s="20"/>
      <c r="Q14" s="20"/>
      <c r="R14" s="23">
        <f t="shared" si="2"/>
        <v>0</v>
      </c>
      <c r="S14" s="21">
        <f t="shared" si="2"/>
        <v>0</v>
      </c>
      <c r="T14" s="19"/>
      <c r="U14" s="20"/>
      <c r="V14" s="21">
        <f t="shared" si="3"/>
        <v>0</v>
      </c>
      <c r="W14" s="19"/>
      <c r="X14" s="20"/>
      <c r="Y14" s="21">
        <f t="shared" si="4"/>
        <v>0</v>
      </c>
      <c r="Z14" s="19">
        <f t="shared" si="5"/>
        <v>0</v>
      </c>
      <c r="AA14" s="20">
        <f t="shared" si="6"/>
        <v>0</v>
      </c>
      <c r="AB14" s="24">
        <f t="shared" si="7"/>
        <v>0</v>
      </c>
    </row>
    <row r="15" spans="1:28" s="7" customFormat="1" ht="15" customHeight="1">
      <c r="A15" s="40" t="s">
        <v>25</v>
      </c>
      <c r="B15" s="19">
        <v>1</v>
      </c>
      <c r="C15" s="20">
        <v>2</v>
      </c>
      <c r="D15" s="21">
        <f>C15+B15</f>
        <v>3</v>
      </c>
      <c r="E15" s="19"/>
      <c r="F15" s="20"/>
      <c r="G15" s="21">
        <f t="shared" si="8"/>
        <v>0</v>
      </c>
      <c r="H15" s="19"/>
      <c r="I15" s="20"/>
      <c r="J15" s="21">
        <f t="shared" si="0"/>
        <v>0</v>
      </c>
      <c r="K15" s="19"/>
      <c r="L15" s="20"/>
      <c r="M15" s="21">
        <f t="shared" si="1"/>
        <v>0</v>
      </c>
      <c r="N15" s="22"/>
      <c r="O15" s="20"/>
      <c r="P15" s="20"/>
      <c r="Q15" s="20">
        <v>1</v>
      </c>
      <c r="R15" s="23">
        <f t="shared" si="2"/>
        <v>0</v>
      </c>
      <c r="S15" s="21">
        <f t="shared" si="2"/>
        <v>1</v>
      </c>
      <c r="T15" s="19"/>
      <c r="U15" s="20"/>
      <c r="V15" s="21">
        <f t="shared" si="3"/>
        <v>0</v>
      </c>
      <c r="W15" s="19"/>
      <c r="X15" s="20"/>
      <c r="Y15" s="21">
        <f t="shared" si="4"/>
        <v>0</v>
      </c>
      <c r="Z15" s="19">
        <f t="shared" si="5"/>
        <v>1</v>
      </c>
      <c r="AA15" s="20">
        <f t="shared" si="6"/>
        <v>1</v>
      </c>
      <c r="AB15" s="24">
        <f t="shared" si="7"/>
        <v>2</v>
      </c>
    </row>
    <row r="16" spans="1:28" s="7" customFormat="1" ht="15" customHeight="1">
      <c r="A16" s="40" t="s">
        <v>4</v>
      </c>
      <c r="B16" s="19"/>
      <c r="C16" s="20"/>
      <c r="D16" s="21">
        <f>C16+B16</f>
        <v>0</v>
      </c>
      <c r="E16" s="19"/>
      <c r="F16" s="20"/>
      <c r="G16" s="21">
        <f t="shared" si="8"/>
        <v>0</v>
      </c>
      <c r="H16" s="19"/>
      <c r="I16" s="20"/>
      <c r="J16" s="21">
        <f t="shared" si="0"/>
        <v>0</v>
      </c>
      <c r="K16" s="19"/>
      <c r="L16" s="20"/>
      <c r="M16" s="21">
        <f t="shared" si="1"/>
        <v>0</v>
      </c>
      <c r="N16" s="22"/>
      <c r="O16" s="20"/>
      <c r="P16" s="20"/>
      <c r="Q16" s="20"/>
      <c r="R16" s="23">
        <f t="shared" si="2"/>
        <v>0</v>
      </c>
      <c r="S16" s="21">
        <f t="shared" si="2"/>
        <v>0</v>
      </c>
      <c r="T16" s="19"/>
      <c r="U16" s="20"/>
      <c r="V16" s="21">
        <f t="shared" si="3"/>
        <v>0</v>
      </c>
      <c r="W16" s="19"/>
      <c r="X16" s="20"/>
      <c r="Y16" s="21">
        <f t="shared" si="4"/>
        <v>0</v>
      </c>
      <c r="Z16" s="19">
        <f t="shared" si="5"/>
        <v>0</v>
      </c>
      <c r="AA16" s="20">
        <f t="shared" si="6"/>
        <v>0</v>
      </c>
      <c r="AB16" s="24">
        <f t="shared" si="7"/>
        <v>0</v>
      </c>
    </row>
    <row r="17" spans="1:28" s="7" customFormat="1" ht="15" customHeight="1" thickBot="1">
      <c r="A17" s="42" t="s">
        <v>5</v>
      </c>
      <c r="B17" s="26">
        <v>1</v>
      </c>
      <c r="C17" s="27">
        <v>1</v>
      </c>
      <c r="D17" s="28">
        <v>2</v>
      </c>
      <c r="E17" s="26"/>
      <c r="F17" s="27"/>
      <c r="G17" s="28">
        <f t="shared" si="8"/>
        <v>0</v>
      </c>
      <c r="H17" s="26"/>
      <c r="I17" s="27"/>
      <c r="J17" s="28">
        <f t="shared" si="0"/>
        <v>0</v>
      </c>
      <c r="K17" s="26"/>
      <c r="L17" s="27"/>
      <c r="M17" s="28">
        <f t="shared" si="1"/>
        <v>0</v>
      </c>
      <c r="N17" s="29"/>
      <c r="O17" s="27"/>
      <c r="P17" s="27">
        <v>1</v>
      </c>
      <c r="Q17" s="27"/>
      <c r="R17" s="30">
        <f t="shared" si="2"/>
        <v>1</v>
      </c>
      <c r="S17" s="28">
        <f t="shared" si="2"/>
        <v>0</v>
      </c>
      <c r="T17" s="26"/>
      <c r="U17" s="27"/>
      <c r="V17" s="28">
        <f t="shared" si="3"/>
        <v>0</v>
      </c>
      <c r="W17" s="26"/>
      <c r="X17" s="27"/>
      <c r="Y17" s="28">
        <f t="shared" si="4"/>
        <v>0</v>
      </c>
      <c r="Z17" s="26">
        <f t="shared" si="5"/>
        <v>1</v>
      </c>
      <c r="AA17" s="27">
        <f t="shared" si="6"/>
        <v>2</v>
      </c>
      <c r="AB17" s="31">
        <f t="shared" si="7"/>
        <v>3</v>
      </c>
    </row>
    <row r="18" spans="1:28" s="7" customFormat="1" ht="15" customHeight="1">
      <c r="A18" s="39" t="s">
        <v>13</v>
      </c>
      <c r="B18" s="12">
        <v>2</v>
      </c>
      <c r="C18" s="15">
        <v>2</v>
      </c>
      <c r="D18" s="14">
        <v>4</v>
      </c>
      <c r="E18" s="12"/>
      <c r="F18" s="15"/>
      <c r="G18" s="14"/>
      <c r="H18" s="12"/>
      <c r="I18" s="15"/>
      <c r="J18" s="14"/>
      <c r="K18" s="12"/>
      <c r="L18" s="15"/>
      <c r="M18" s="14"/>
      <c r="N18" s="16"/>
      <c r="O18" s="15"/>
      <c r="P18" s="15"/>
      <c r="Q18" s="15"/>
      <c r="R18" s="17"/>
      <c r="S18" s="14"/>
      <c r="T18" s="12"/>
      <c r="U18" s="15"/>
      <c r="V18" s="14"/>
      <c r="W18" s="12"/>
      <c r="X18" s="15"/>
      <c r="Y18" s="14"/>
      <c r="Z18" s="12">
        <f t="shared" si="5"/>
        <v>2</v>
      </c>
      <c r="AA18" s="15">
        <f t="shared" si="6"/>
        <v>2</v>
      </c>
      <c r="AB18" s="18">
        <f t="shared" si="7"/>
        <v>4</v>
      </c>
    </row>
    <row r="19" spans="1:28" s="7" customFormat="1" ht="15" customHeight="1">
      <c r="A19" s="40" t="s">
        <v>6</v>
      </c>
      <c r="B19" s="43">
        <v>1</v>
      </c>
      <c r="C19" s="44">
        <v>1</v>
      </c>
      <c r="D19" s="45">
        <f>C19+B19</f>
        <v>2</v>
      </c>
      <c r="E19" s="46"/>
      <c r="F19" s="44"/>
      <c r="G19" s="45">
        <f>F19+E19</f>
        <v>0</v>
      </c>
      <c r="H19" s="46"/>
      <c r="I19" s="44"/>
      <c r="J19" s="45">
        <f>I19+H19</f>
        <v>0</v>
      </c>
      <c r="K19" s="46">
        <v>1</v>
      </c>
      <c r="L19" s="44">
        <v>1</v>
      </c>
      <c r="M19" s="45">
        <f>L19+K19</f>
        <v>2</v>
      </c>
      <c r="N19" s="47"/>
      <c r="O19" s="44"/>
      <c r="P19" s="44"/>
      <c r="Q19" s="44"/>
      <c r="R19" s="48">
        <f aca="true" t="shared" si="9" ref="R19:S23">N19+P19</f>
        <v>0</v>
      </c>
      <c r="S19" s="45">
        <f t="shared" si="9"/>
        <v>0</v>
      </c>
      <c r="T19" s="46"/>
      <c r="U19" s="44"/>
      <c r="V19" s="45">
        <f>U19+T19</f>
        <v>0</v>
      </c>
      <c r="W19" s="46"/>
      <c r="X19" s="44"/>
      <c r="Y19" s="45">
        <f>X19+W19</f>
        <v>0</v>
      </c>
      <c r="Z19" s="46">
        <f t="shared" si="5"/>
        <v>0</v>
      </c>
      <c r="AA19" s="44">
        <f t="shared" si="6"/>
        <v>0</v>
      </c>
      <c r="AB19" s="49">
        <f t="shared" si="7"/>
        <v>0</v>
      </c>
    </row>
    <row r="20" spans="1:28" s="7" customFormat="1" ht="15" customHeight="1">
      <c r="A20" s="40" t="s">
        <v>7</v>
      </c>
      <c r="B20" s="25">
        <v>1</v>
      </c>
      <c r="C20" s="20">
        <v>1</v>
      </c>
      <c r="D20" s="21">
        <f>C20+B20</f>
        <v>2</v>
      </c>
      <c r="E20" s="19">
        <v>1</v>
      </c>
      <c r="F20" s="20"/>
      <c r="G20" s="21">
        <f>F20+E20</f>
        <v>1</v>
      </c>
      <c r="H20" s="19"/>
      <c r="I20" s="20"/>
      <c r="J20" s="21">
        <f>I20+H20</f>
        <v>0</v>
      </c>
      <c r="K20" s="19"/>
      <c r="L20" s="20"/>
      <c r="M20" s="21">
        <f>L20+K20</f>
        <v>0</v>
      </c>
      <c r="N20" s="22"/>
      <c r="O20" s="20"/>
      <c r="P20" s="20"/>
      <c r="Q20" s="20"/>
      <c r="R20" s="23">
        <f t="shared" si="9"/>
        <v>0</v>
      </c>
      <c r="S20" s="21">
        <f t="shared" si="9"/>
        <v>0</v>
      </c>
      <c r="T20" s="19"/>
      <c r="U20" s="20"/>
      <c r="V20" s="21">
        <f>U20+T20</f>
        <v>0</v>
      </c>
      <c r="W20" s="19"/>
      <c r="X20" s="20"/>
      <c r="Y20" s="21">
        <f>X20+W20</f>
        <v>0</v>
      </c>
      <c r="Z20" s="19">
        <f t="shared" si="5"/>
        <v>2</v>
      </c>
      <c r="AA20" s="20">
        <f t="shared" si="6"/>
        <v>1</v>
      </c>
      <c r="AB20" s="24">
        <f t="shared" si="7"/>
        <v>3</v>
      </c>
    </row>
    <row r="21" spans="1:28" s="7" customFormat="1" ht="15" customHeight="1">
      <c r="A21" s="40" t="s">
        <v>8</v>
      </c>
      <c r="B21" s="25">
        <v>2</v>
      </c>
      <c r="C21" s="20">
        <v>1</v>
      </c>
      <c r="D21" s="21">
        <v>3</v>
      </c>
      <c r="E21" s="19"/>
      <c r="F21" s="20">
        <v>1</v>
      </c>
      <c r="G21" s="21">
        <f>F21+E21</f>
        <v>1</v>
      </c>
      <c r="H21" s="19"/>
      <c r="I21" s="20"/>
      <c r="J21" s="21">
        <f>I21+H21</f>
        <v>0</v>
      </c>
      <c r="K21" s="19"/>
      <c r="L21" s="20"/>
      <c r="M21" s="21">
        <f>L21+K21</f>
        <v>0</v>
      </c>
      <c r="N21" s="22"/>
      <c r="O21" s="20">
        <v>1</v>
      </c>
      <c r="P21" s="20">
        <v>1</v>
      </c>
      <c r="Q21" s="20"/>
      <c r="R21" s="23">
        <f t="shared" si="9"/>
        <v>1</v>
      </c>
      <c r="S21" s="21">
        <f t="shared" si="9"/>
        <v>1</v>
      </c>
      <c r="T21" s="19"/>
      <c r="U21" s="20"/>
      <c r="V21" s="21">
        <f>U21+T21</f>
        <v>0</v>
      </c>
      <c r="W21" s="19"/>
      <c r="X21" s="20"/>
      <c r="Y21" s="21">
        <f>X21+W21</f>
        <v>0</v>
      </c>
      <c r="Z21" s="19">
        <f t="shared" si="5"/>
        <v>1</v>
      </c>
      <c r="AA21" s="20">
        <f t="shared" si="6"/>
        <v>3</v>
      </c>
      <c r="AB21" s="24">
        <f t="shared" si="7"/>
        <v>4</v>
      </c>
    </row>
    <row r="22" spans="1:28" s="7" customFormat="1" ht="15" customHeight="1">
      <c r="A22" s="40" t="s">
        <v>9</v>
      </c>
      <c r="B22" s="25">
        <v>1</v>
      </c>
      <c r="C22" s="20">
        <v>2</v>
      </c>
      <c r="D22" s="21">
        <v>3</v>
      </c>
      <c r="E22" s="19"/>
      <c r="F22" s="20"/>
      <c r="G22" s="21">
        <f>F22+E22</f>
        <v>0</v>
      </c>
      <c r="H22" s="19"/>
      <c r="I22" s="20"/>
      <c r="J22" s="21">
        <f>I22+H22</f>
        <v>0</v>
      </c>
      <c r="K22" s="19"/>
      <c r="L22" s="20"/>
      <c r="M22" s="21">
        <f>L22+K22</f>
        <v>0</v>
      </c>
      <c r="N22" s="22"/>
      <c r="O22" s="20"/>
      <c r="P22" s="20"/>
      <c r="Q22" s="20"/>
      <c r="R22" s="23">
        <f t="shared" si="9"/>
        <v>0</v>
      </c>
      <c r="S22" s="21">
        <f t="shared" si="9"/>
        <v>0</v>
      </c>
      <c r="T22" s="19">
        <v>1</v>
      </c>
      <c r="U22" s="20"/>
      <c r="V22" s="21">
        <f>U22+T22</f>
        <v>1</v>
      </c>
      <c r="W22" s="19"/>
      <c r="X22" s="20"/>
      <c r="Y22" s="21">
        <f>X22+W22</f>
        <v>0</v>
      </c>
      <c r="Z22" s="19">
        <f t="shared" si="5"/>
        <v>0</v>
      </c>
      <c r="AA22" s="20">
        <f t="shared" si="6"/>
        <v>2</v>
      </c>
      <c r="AB22" s="24">
        <f t="shared" si="7"/>
        <v>2</v>
      </c>
    </row>
    <row r="23" spans="1:28" s="7" customFormat="1" ht="15" customHeight="1" thickBot="1">
      <c r="A23" s="41" t="s">
        <v>10</v>
      </c>
      <c r="B23" s="32">
        <v>1</v>
      </c>
      <c r="C23" s="27">
        <v>2</v>
      </c>
      <c r="D23" s="28">
        <v>3</v>
      </c>
      <c r="E23" s="26"/>
      <c r="F23" s="27"/>
      <c r="G23" s="28">
        <f>F23+E23</f>
        <v>0</v>
      </c>
      <c r="H23" s="26"/>
      <c r="I23" s="27"/>
      <c r="J23" s="28">
        <f>I23+H23</f>
        <v>0</v>
      </c>
      <c r="K23" s="26"/>
      <c r="L23" s="27"/>
      <c r="M23" s="28">
        <f>L23+K23</f>
        <v>0</v>
      </c>
      <c r="N23" s="29"/>
      <c r="O23" s="27"/>
      <c r="P23" s="27"/>
      <c r="Q23" s="27">
        <v>1</v>
      </c>
      <c r="R23" s="30">
        <f t="shared" si="9"/>
        <v>0</v>
      </c>
      <c r="S23" s="28">
        <f t="shared" si="9"/>
        <v>1</v>
      </c>
      <c r="T23" s="26">
        <v>1</v>
      </c>
      <c r="U23" s="27"/>
      <c r="V23" s="28">
        <f>U23+T23</f>
        <v>1</v>
      </c>
      <c r="W23" s="26"/>
      <c r="X23" s="27"/>
      <c r="Y23" s="28">
        <f>X23+W23</f>
        <v>0</v>
      </c>
      <c r="Z23" s="26">
        <f t="shared" si="5"/>
        <v>0</v>
      </c>
      <c r="AA23" s="27">
        <f t="shared" si="6"/>
        <v>1</v>
      </c>
      <c r="AB23" s="31">
        <f t="shared" si="7"/>
        <v>1</v>
      </c>
    </row>
    <row r="24" spans="1:28" s="7" customFormat="1" ht="15" customHeight="1">
      <c r="A24" s="50" t="s">
        <v>30</v>
      </c>
      <c r="B24" s="12"/>
      <c r="C24" s="15"/>
      <c r="D24" s="14"/>
      <c r="E24" s="12"/>
      <c r="F24" s="15"/>
      <c r="G24" s="14"/>
      <c r="H24" s="12"/>
      <c r="I24" s="15"/>
      <c r="J24" s="14"/>
      <c r="K24" s="12"/>
      <c r="L24" s="15"/>
      <c r="M24" s="14"/>
      <c r="N24" s="16"/>
      <c r="O24" s="15"/>
      <c r="P24" s="15"/>
      <c r="Q24" s="15"/>
      <c r="R24" s="17"/>
      <c r="S24" s="14"/>
      <c r="T24" s="12"/>
      <c r="U24" s="15"/>
      <c r="V24" s="14"/>
      <c r="W24" s="12"/>
      <c r="X24" s="15"/>
      <c r="Y24" s="14"/>
      <c r="Z24" s="12">
        <f t="shared" si="5"/>
        <v>0</v>
      </c>
      <c r="AA24" s="15">
        <f t="shared" si="6"/>
        <v>0</v>
      </c>
      <c r="AB24" s="18">
        <f t="shared" si="7"/>
        <v>0</v>
      </c>
    </row>
    <row r="25" spans="1:28" s="7" customFormat="1" ht="15" customHeight="1">
      <c r="A25" s="40" t="s">
        <v>31</v>
      </c>
      <c r="B25" s="43"/>
      <c r="C25" s="44"/>
      <c r="D25" s="45"/>
      <c r="E25" s="46"/>
      <c r="F25" s="44"/>
      <c r="G25" s="45"/>
      <c r="H25" s="46"/>
      <c r="I25" s="44"/>
      <c r="J25" s="45"/>
      <c r="K25" s="46"/>
      <c r="L25" s="44"/>
      <c r="M25" s="45"/>
      <c r="N25" s="47"/>
      <c r="O25" s="44"/>
      <c r="P25" s="44"/>
      <c r="Q25" s="44"/>
      <c r="R25" s="48"/>
      <c r="S25" s="45"/>
      <c r="T25" s="46"/>
      <c r="U25" s="44"/>
      <c r="V25" s="45"/>
      <c r="W25" s="46"/>
      <c r="X25" s="44"/>
      <c r="Y25" s="45"/>
      <c r="Z25" s="46">
        <f t="shared" si="5"/>
        <v>0</v>
      </c>
      <c r="AA25" s="44">
        <f t="shared" si="6"/>
        <v>0</v>
      </c>
      <c r="AB25" s="49">
        <f t="shared" si="7"/>
        <v>0</v>
      </c>
    </row>
    <row r="26" spans="1:28" s="7" customFormat="1" ht="15" customHeight="1">
      <c r="A26" s="10" t="s">
        <v>11</v>
      </c>
      <c r="B26" s="46"/>
      <c r="C26" s="44">
        <v>3</v>
      </c>
      <c r="D26" s="45">
        <f>C26+B26</f>
        <v>3</v>
      </c>
      <c r="E26" s="46"/>
      <c r="F26" s="44"/>
      <c r="G26" s="45">
        <f>F26+E26</f>
        <v>0</v>
      </c>
      <c r="H26" s="46"/>
      <c r="I26" s="44"/>
      <c r="J26" s="45">
        <f>I26+H26</f>
        <v>0</v>
      </c>
      <c r="K26" s="46"/>
      <c r="L26" s="44"/>
      <c r="M26" s="45">
        <f>L26+K26</f>
        <v>0</v>
      </c>
      <c r="N26" s="47"/>
      <c r="O26" s="44"/>
      <c r="P26" s="44"/>
      <c r="Q26" s="44">
        <v>1</v>
      </c>
      <c r="R26" s="48">
        <f>N26+P26</f>
        <v>0</v>
      </c>
      <c r="S26" s="45">
        <f>O26+Q26</f>
        <v>1</v>
      </c>
      <c r="T26" s="46"/>
      <c r="U26" s="44">
        <v>2</v>
      </c>
      <c r="V26" s="45">
        <f>U26+T26</f>
        <v>2</v>
      </c>
      <c r="W26" s="46"/>
      <c r="X26" s="44"/>
      <c r="Y26" s="45">
        <f>X26+W26</f>
        <v>0</v>
      </c>
      <c r="Z26" s="46">
        <f t="shared" si="5"/>
        <v>0</v>
      </c>
      <c r="AA26" s="44">
        <f t="shared" si="6"/>
        <v>0</v>
      </c>
      <c r="AB26" s="49">
        <f t="shared" si="7"/>
        <v>0</v>
      </c>
    </row>
    <row r="27" spans="1:28" s="7" customFormat="1" ht="15" customHeight="1">
      <c r="A27" s="8" t="s">
        <v>62</v>
      </c>
      <c r="B27" s="19">
        <v>2</v>
      </c>
      <c r="C27" s="20">
        <v>1</v>
      </c>
      <c r="D27" s="21">
        <f>C27+B27</f>
        <v>3</v>
      </c>
      <c r="E27" s="19"/>
      <c r="F27" s="20"/>
      <c r="G27" s="21">
        <f>F27+E27</f>
        <v>0</v>
      </c>
      <c r="H27" s="19"/>
      <c r="I27" s="20"/>
      <c r="J27" s="21">
        <f>I27+H27</f>
        <v>0</v>
      </c>
      <c r="K27" s="19"/>
      <c r="L27" s="20"/>
      <c r="M27" s="21">
        <f>L27+K27</f>
        <v>0</v>
      </c>
      <c r="N27" s="22"/>
      <c r="O27" s="20"/>
      <c r="P27" s="20"/>
      <c r="Q27" s="20"/>
      <c r="R27" s="23">
        <f>N27+P27</f>
        <v>0</v>
      </c>
      <c r="S27" s="21">
        <f>O27+Q27</f>
        <v>0</v>
      </c>
      <c r="T27" s="19"/>
      <c r="U27" s="20"/>
      <c r="V27" s="21">
        <f>U27+T27</f>
        <v>0</v>
      </c>
      <c r="W27" s="19"/>
      <c r="X27" s="20"/>
      <c r="Y27" s="21">
        <f>X27+W27</f>
        <v>0</v>
      </c>
      <c r="Z27" s="19">
        <f t="shared" si="5"/>
        <v>2</v>
      </c>
      <c r="AA27" s="20">
        <f t="shared" si="6"/>
        <v>1</v>
      </c>
      <c r="AB27" s="24">
        <f t="shared" si="7"/>
        <v>3</v>
      </c>
    </row>
    <row r="28" spans="1:28" s="7" customFormat="1" ht="15" customHeight="1">
      <c r="A28" s="8" t="s">
        <v>32</v>
      </c>
      <c r="B28" s="19"/>
      <c r="C28" s="20"/>
      <c r="D28" s="21"/>
      <c r="E28" s="19"/>
      <c r="F28" s="20"/>
      <c r="G28" s="21"/>
      <c r="H28" s="19"/>
      <c r="I28" s="20"/>
      <c r="J28" s="21"/>
      <c r="K28" s="19"/>
      <c r="L28" s="20"/>
      <c r="M28" s="21"/>
      <c r="N28" s="22"/>
      <c r="O28" s="20"/>
      <c r="P28" s="20"/>
      <c r="Q28" s="20"/>
      <c r="R28" s="23"/>
      <c r="S28" s="21"/>
      <c r="T28" s="19"/>
      <c r="U28" s="20"/>
      <c r="V28" s="21"/>
      <c r="W28" s="19"/>
      <c r="X28" s="20">
        <v>2</v>
      </c>
      <c r="Y28" s="21">
        <v>2</v>
      </c>
      <c r="Z28" s="19">
        <f t="shared" si="5"/>
        <v>0</v>
      </c>
      <c r="AA28" s="20">
        <f t="shared" si="6"/>
        <v>2</v>
      </c>
      <c r="AB28" s="24">
        <f t="shared" si="7"/>
        <v>2</v>
      </c>
    </row>
    <row r="29" spans="1:28" s="7" customFormat="1" ht="15" customHeight="1">
      <c r="A29" s="8" t="s">
        <v>12</v>
      </c>
      <c r="B29" s="19">
        <v>2</v>
      </c>
      <c r="C29" s="20">
        <v>1</v>
      </c>
      <c r="D29" s="21">
        <v>3</v>
      </c>
      <c r="E29" s="19"/>
      <c r="F29" s="20"/>
      <c r="G29" s="21">
        <f>F29+E29</f>
        <v>0</v>
      </c>
      <c r="H29" s="19"/>
      <c r="I29" s="20"/>
      <c r="J29" s="21">
        <f>I29+H29</f>
        <v>0</v>
      </c>
      <c r="K29" s="19">
        <v>1</v>
      </c>
      <c r="L29" s="20"/>
      <c r="M29" s="21">
        <f>L29+K29</f>
        <v>1</v>
      </c>
      <c r="N29" s="22"/>
      <c r="O29" s="20"/>
      <c r="P29" s="20"/>
      <c r="Q29" s="20"/>
      <c r="R29" s="23">
        <f>N29+P29</f>
        <v>0</v>
      </c>
      <c r="S29" s="21">
        <f>O29+Q29</f>
        <v>0</v>
      </c>
      <c r="T29" s="19"/>
      <c r="U29" s="20"/>
      <c r="V29" s="21">
        <f>U29+T29</f>
        <v>0</v>
      </c>
      <c r="W29" s="19"/>
      <c r="X29" s="20"/>
      <c r="Y29" s="21">
        <f>X29+W29</f>
        <v>0</v>
      </c>
      <c r="Z29" s="19">
        <f t="shared" si="5"/>
        <v>1</v>
      </c>
      <c r="AA29" s="20">
        <f t="shared" si="6"/>
        <v>1</v>
      </c>
      <c r="AB29" s="24">
        <f t="shared" si="7"/>
        <v>2</v>
      </c>
    </row>
    <row r="30" spans="1:28" s="7" customFormat="1" ht="15" customHeight="1">
      <c r="A30" s="8" t="s">
        <v>33</v>
      </c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22"/>
      <c r="O30" s="20"/>
      <c r="P30" s="20"/>
      <c r="Q30" s="20"/>
      <c r="R30" s="23"/>
      <c r="S30" s="21"/>
      <c r="T30" s="19"/>
      <c r="U30" s="20"/>
      <c r="V30" s="21"/>
      <c r="W30" s="19"/>
      <c r="X30" s="20"/>
      <c r="Y30" s="21"/>
      <c r="Z30" s="19">
        <f t="shared" si="5"/>
        <v>0</v>
      </c>
      <c r="AA30" s="20">
        <f t="shared" si="6"/>
        <v>0</v>
      </c>
      <c r="AB30" s="24">
        <f t="shared" si="7"/>
        <v>0</v>
      </c>
    </row>
    <row r="31" spans="1:28" s="7" customFormat="1" ht="15" customHeight="1">
      <c r="A31" s="8" t="s">
        <v>45</v>
      </c>
      <c r="B31" s="19"/>
      <c r="C31" s="20"/>
      <c r="D31" s="21"/>
      <c r="E31" s="19"/>
      <c r="F31" s="20"/>
      <c r="G31" s="21"/>
      <c r="H31" s="19"/>
      <c r="I31" s="20"/>
      <c r="J31" s="21"/>
      <c r="K31" s="19"/>
      <c r="L31" s="20"/>
      <c r="M31" s="21"/>
      <c r="N31" s="22"/>
      <c r="O31" s="20"/>
      <c r="P31" s="20"/>
      <c r="Q31" s="20"/>
      <c r="R31" s="23"/>
      <c r="S31" s="21"/>
      <c r="T31" s="19"/>
      <c r="U31" s="20"/>
      <c r="V31" s="21"/>
      <c r="W31" s="19"/>
      <c r="X31" s="20"/>
      <c r="Y31" s="21"/>
      <c r="Z31" s="19">
        <f t="shared" si="5"/>
        <v>0</v>
      </c>
      <c r="AA31" s="20">
        <f t="shared" si="6"/>
        <v>0</v>
      </c>
      <c r="AB31" s="24">
        <f t="shared" si="7"/>
        <v>0</v>
      </c>
    </row>
    <row r="32" spans="1:28" s="7" customFormat="1" ht="15" customHeight="1">
      <c r="A32" s="8" t="s">
        <v>40</v>
      </c>
      <c r="B32" s="19"/>
      <c r="C32" s="20"/>
      <c r="D32" s="21"/>
      <c r="E32" s="19"/>
      <c r="F32" s="20"/>
      <c r="G32" s="21"/>
      <c r="H32" s="19"/>
      <c r="I32" s="20"/>
      <c r="J32" s="21"/>
      <c r="K32" s="19"/>
      <c r="L32" s="20"/>
      <c r="M32" s="21"/>
      <c r="N32" s="22"/>
      <c r="O32" s="20"/>
      <c r="P32" s="20"/>
      <c r="Q32" s="20"/>
      <c r="R32" s="23"/>
      <c r="S32" s="21"/>
      <c r="T32" s="19"/>
      <c r="U32" s="20"/>
      <c r="V32" s="21"/>
      <c r="W32" s="19"/>
      <c r="X32" s="20"/>
      <c r="Y32" s="21"/>
      <c r="Z32" s="19">
        <f t="shared" si="5"/>
        <v>0</v>
      </c>
      <c r="AA32" s="20">
        <f t="shared" si="6"/>
        <v>0</v>
      </c>
      <c r="AB32" s="24">
        <f t="shared" si="7"/>
        <v>0</v>
      </c>
    </row>
    <row r="33" spans="1:28" s="7" customFormat="1" ht="15" customHeight="1">
      <c r="A33" s="8" t="s">
        <v>34</v>
      </c>
      <c r="B33" s="19"/>
      <c r="C33" s="20"/>
      <c r="D33" s="21">
        <f>C33+B33</f>
        <v>0</v>
      </c>
      <c r="E33" s="19"/>
      <c r="F33" s="20"/>
      <c r="G33" s="21">
        <f>F33+E33</f>
        <v>0</v>
      </c>
      <c r="H33" s="19"/>
      <c r="I33" s="20"/>
      <c r="J33" s="21">
        <f>I33+H33</f>
        <v>0</v>
      </c>
      <c r="K33" s="19"/>
      <c r="L33" s="20"/>
      <c r="M33" s="21">
        <f>L33+K33</f>
        <v>0</v>
      </c>
      <c r="N33" s="22"/>
      <c r="O33" s="20"/>
      <c r="P33" s="20"/>
      <c r="Q33" s="20"/>
      <c r="R33" s="23">
        <f>N33+P33</f>
        <v>0</v>
      </c>
      <c r="S33" s="21">
        <f>O33+Q33</f>
        <v>0</v>
      </c>
      <c r="T33" s="19"/>
      <c r="U33" s="20"/>
      <c r="V33" s="21">
        <f>U33+T33</f>
        <v>0</v>
      </c>
      <c r="W33" s="19"/>
      <c r="X33" s="20"/>
      <c r="Y33" s="21">
        <f>X33+W33</f>
        <v>0</v>
      </c>
      <c r="Z33" s="19">
        <f t="shared" si="5"/>
        <v>0</v>
      </c>
      <c r="AA33" s="20">
        <f t="shared" si="6"/>
        <v>0</v>
      </c>
      <c r="AB33" s="24">
        <f t="shared" si="7"/>
        <v>0</v>
      </c>
    </row>
    <row r="34" spans="1:28" s="7" customFormat="1" ht="15" customHeight="1">
      <c r="A34" s="8" t="s">
        <v>41</v>
      </c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22"/>
      <c r="O34" s="20"/>
      <c r="P34" s="20"/>
      <c r="Q34" s="20"/>
      <c r="R34" s="23"/>
      <c r="S34" s="21"/>
      <c r="T34" s="19"/>
      <c r="U34" s="20"/>
      <c r="V34" s="21"/>
      <c r="W34" s="19"/>
      <c r="X34" s="20"/>
      <c r="Y34" s="21"/>
      <c r="Z34" s="19">
        <f t="shared" si="5"/>
        <v>0</v>
      </c>
      <c r="AA34" s="20">
        <f t="shared" si="6"/>
        <v>0</v>
      </c>
      <c r="AB34" s="24">
        <f t="shared" si="7"/>
        <v>0</v>
      </c>
    </row>
    <row r="35" spans="1:28" s="7" customFormat="1" ht="15" customHeight="1">
      <c r="A35" s="8" t="s">
        <v>42</v>
      </c>
      <c r="B35" s="19">
        <v>1</v>
      </c>
      <c r="C35" s="20"/>
      <c r="D35" s="21">
        <f>C35+B35</f>
        <v>1</v>
      </c>
      <c r="E35" s="19"/>
      <c r="F35" s="20"/>
      <c r="G35" s="21">
        <f>F35+E35</f>
        <v>0</v>
      </c>
      <c r="H35" s="19"/>
      <c r="I35" s="20"/>
      <c r="J35" s="21">
        <f>I35+H35</f>
        <v>0</v>
      </c>
      <c r="K35" s="19"/>
      <c r="L35" s="20"/>
      <c r="M35" s="21">
        <f>L35+K35</f>
        <v>0</v>
      </c>
      <c r="N35" s="22"/>
      <c r="O35" s="20"/>
      <c r="P35" s="20"/>
      <c r="Q35" s="20"/>
      <c r="R35" s="23">
        <f aca="true" t="shared" si="10" ref="R35:S37">N35+P35</f>
        <v>0</v>
      </c>
      <c r="S35" s="21">
        <f t="shared" si="10"/>
        <v>0</v>
      </c>
      <c r="T35" s="19"/>
      <c r="U35" s="20"/>
      <c r="V35" s="21">
        <f>U35+T35</f>
        <v>0</v>
      </c>
      <c r="W35" s="19"/>
      <c r="X35" s="20"/>
      <c r="Y35" s="21">
        <f>X35+W35</f>
        <v>0</v>
      </c>
      <c r="Z35" s="19">
        <f t="shared" si="5"/>
        <v>1</v>
      </c>
      <c r="AA35" s="20">
        <f t="shared" si="6"/>
        <v>0</v>
      </c>
      <c r="AB35" s="24">
        <f t="shared" si="7"/>
        <v>1</v>
      </c>
    </row>
    <row r="36" spans="1:28" s="7" customFormat="1" ht="15" customHeight="1">
      <c r="A36" s="8" t="s">
        <v>14</v>
      </c>
      <c r="B36" s="19"/>
      <c r="C36" s="20"/>
      <c r="D36" s="21">
        <f>C36+B36</f>
        <v>0</v>
      </c>
      <c r="E36" s="19"/>
      <c r="F36" s="20"/>
      <c r="G36" s="21">
        <f>F36+E36</f>
        <v>0</v>
      </c>
      <c r="H36" s="19"/>
      <c r="I36" s="20"/>
      <c r="J36" s="21">
        <f>I36+H36</f>
        <v>0</v>
      </c>
      <c r="K36" s="19"/>
      <c r="L36" s="20"/>
      <c r="M36" s="21">
        <f>L36+K36</f>
        <v>0</v>
      </c>
      <c r="N36" s="22"/>
      <c r="O36" s="20"/>
      <c r="P36" s="20"/>
      <c r="Q36" s="20"/>
      <c r="R36" s="23">
        <f t="shared" si="10"/>
        <v>0</v>
      </c>
      <c r="S36" s="21">
        <f t="shared" si="10"/>
        <v>0</v>
      </c>
      <c r="T36" s="19"/>
      <c r="U36" s="20"/>
      <c r="V36" s="21">
        <f>U36+T36</f>
        <v>0</v>
      </c>
      <c r="W36" s="19"/>
      <c r="X36" s="20"/>
      <c r="Y36" s="21">
        <f>X36+W36</f>
        <v>0</v>
      </c>
      <c r="Z36" s="19">
        <f t="shared" si="5"/>
        <v>0</v>
      </c>
      <c r="AA36" s="20">
        <f t="shared" si="6"/>
        <v>0</v>
      </c>
      <c r="AB36" s="24">
        <f t="shared" si="7"/>
        <v>0</v>
      </c>
    </row>
    <row r="37" spans="1:28" s="7" customFormat="1" ht="15" customHeight="1">
      <c r="A37" s="8" t="s">
        <v>15</v>
      </c>
      <c r="B37" s="19"/>
      <c r="C37" s="20">
        <v>1</v>
      </c>
      <c r="D37" s="21">
        <f>C37+B37</f>
        <v>1</v>
      </c>
      <c r="E37" s="19"/>
      <c r="F37" s="20"/>
      <c r="G37" s="21">
        <f>F37+E37</f>
        <v>0</v>
      </c>
      <c r="H37" s="19"/>
      <c r="I37" s="20"/>
      <c r="J37" s="21">
        <f>I37+H37</f>
        <v>0</v>
      </c>
      <c r="K37" s="19"/>
      <c r="L37" s="20"/>
      <c r="M37" s="21">
        <f>L37+K37</f>
        <v>0</v>
      </c>
      <c r="N37" s="22"/>
      <c r="O37" s="20"/>
      <c r="P37" s="20">
        <v>1</v>
      </c>
      <c r="Q37" s="20"/>
      <c r="R37" s="23">
        <f t="shared" si="10"/>
        <v>1</v>
      </c>
      <c r="S37" s="21">
        <f t="shared" si="10"/>
        <v>0</v>
      </c>
      <c r="T37" s="19"/>
      <c r="U37" s="20">
        <v>1</v>
      </c>
      <c r="V37" s="21">
        <f>U37+T37</f>
        <v>1</v>
      </c>
      <c r="W37" s="19"/>
      <c r="X37" s="20"/>
      <c r="Y37" s="21">
        <f>X37+W37</f>
        <v>0</v>
      </c>
      <c r="Z37" s="19">
        <f t="shared" si="5"/>
        <v>0</v>
      </c>
      <c r="AA37" s="20">
        <f t="shared" si="6"/>
        <v>1</v>
      </c>
      <c r="AB37" s="24">
        <f t="shared" si="7"/>
        <v>1</v>
      </c>
    </row>
    <row r="38" spans="1:28" s="7" customFormat="1" ht="15" customHeight="1">
      <c r="A38" s="8" t="s">
        <v>35</v>
      </c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22"/>
      <c r="O38" s="20"/>
      <c r="P38" s="20"/>
      <c r="Q38" s="20"/>
      <c r="R38" s="23"/>
      <c r="S38" s="21"/>
      <c r="T38" s="19"/>
      <c r="U38" s="20"/>
      <c r="V38" s="21"/>
      <c r="W38" s="19"/>
      <c r="X38" s="20"/>
      <c r="Y38" s="21"/>
      <c r="Z38" s="19">
        <f t="shared" si="5"/>
        <v>0</v>
      </c>
      <c r="AA38" s="20">
        <f t="shared" si="6"/>
        <v>0</v>
      </c>
      <c r="AB38" s="24">
        <f t="shared" si="7"/>
        <v>0</v>
      </c>
    </row>
    <row r="39" spans="1:28" s="7" customFormat="1" ht="15" customHeight="1">
      <c r="A39" s="8" t="s">
        <v>36</v>
      </c>
      <c r="B39" s="19"/>
      <c r="C39" s="20"/>
      <c r="D39" s="21"/>
      <c r="E39" s="19"/>
      <c r="F39" s="20"/>
      <c r="G39" s="21"/>
      <c r="H39" s="19"/>
      <c r="I39" s="20"/>
      <c r="J39" s="21"/>
      <c r="K39" s="19"/>
      <c r="L39" s="20"/>
      <c r="M39" s="21"/>
      <c r="N39" s="22"/>
      <c r="O39" s="20"/>
      <c r="P39" s="20"/>
      <c r="Q39" s="20"/>
      <c r="R39" s="23"/>
      <c r="S39" s="21"/>
      <c r="T39" s="19"/>
      <c r="U39" s="20"/>
      <c r="V39" s="21"/>
      <c r="W39" s="19"/>
      <c r="X39" s="20"/>
      <c r="Y39" s="21"/>
      <c r="Z39" s="19">
        <f t="shared" si="5"/>
        <v>0</v>
      </c>
      <c r="AA39" s="20">
        <f t="shared" si="6"/>
        <v>0</v>
      </c>
      <c r="AB39" s="24">
        <f t="shared" si="7"/>
        <v>0</v>
      </c>
    </row>
    <row r="40" spans="1:28" s="7" customFormat="1" ht="15" customHeight="1">
      <c r="A40" s="8" t="s">
        <v>16</v>
      </c>
      <c r="B40" s="19">
        <v>2</v>
      </c>
      <c r="C40" s="20">
        <v>1</v>
      </c>
      <c r="D40" s="21">
        <f>C40+B40</f>
        <v>3</v>
      </c>
      <c r="E40" s="19"/>
      <c r="F40" s="20"/>
      <c r="G40" s="21">
        <f>F40+E40</f>
        <v>0</v>
      </c>
      <c r="H40" s="19"/>
      <c r="I40" s="20"/>
      <c r="J40" s="21">
        <f>I40+H40</f>
        <v>0</v>
      </c>
      <c r="K40" s="19"/>
      <c r="L40" s="20"/>
      <c r="M40" s="21">
        <f>L40+K40</f>
        <v>0</v>
      </c>
      <c r="N40" s="22"/>
      <c r="O40" s="20"/>
      <c r="P40" s="20"/>
      <c r="Q40" s="20"/>
      <c r="R40" s="23">
        <f aca="true" t="shared" si="11" ref="R40:S44">N40+P40</f>
        <v>0</v>
      </c>
      <c r="S40" s="21">
        <f t="shared" si="11"/>
        <v>0</v>
      </c>
      <c r="T40" s="19"/>
      <c r="U40" s="20"/>
      <c r="V40" s="21">
        <f>U40+T40</f>
        <v>0</v>
      </c>
      <c r="W40" s="19"/>
      <c r="X40" s="20"/>
      <c r="Y40" s="21">
        <f>X40+W40</f>
        <v>0</v>
      </c>
      <c r="Z40" s="19">
        <f t="shared" si="5"/>
        <v>2</v>
      </c>
      <c r="AA40" s="20">
        <f t="shared" si="6"/>
        <v>1</v>
      </c>
      <c r="AB40" s="24">
        <f t="shared" si="7"/>
        <v>3</v>
      </c>
    </row>
    <row r="41" spans="1:28" s="7" customFormat="1" ht="15" customHeight="1" thickBot="1">
      <c r="A41" s="11" t="s">
        <v>17</v>
      </c>
      <c r="B41" s="33"/>
      <c r="C41" s="34"/>
      <c r="D41" s="35">
        <f>C41+B41</f>
        <v>0</v>
      </c>
      <c r="E41" s="33"/>
      <c r="F41" s="34"/>
      <c r="G41" s="35">
        <f>F41+E41</f>
        <v>0</v>
      </c>
      <c r="H41" s="33"/>
      <c r="I41" s="34"/>
      <c r="J41" s="35">
        <f>I41+H41</f>
        <v>0</v>
      </c>
      <c r="K41" s="33"/>
      <c r="L41" s="34"/>
      <c r="M41" s="35">
        <f>L41+K41</f>
        <v>0</v>
      </c>
      <c r="N41" s="36"/>
      <c r="O41" s="34"/>
      <c r="P41" s="34"/>
      <c r="Q41" s="34"/>
      <c r="R41" s="37">
        <f t="shared" si="11"/>
        <v>0</v>
      </c>
      <c r="S41" s="35">
        <f t="shared" si="11"/>
        <v>0</v>
      </c>
      <c r="T41" s="33"/>
      <c r="U41" s="34"/>
      <c r="V41" s="35">
        <f>U41+T41</f>
        <v>0</v>
      </c>
      <c r="W41" s="33"/>
      <c r="X41" s="34"/>
      <c r="Y41" s="35">
        <f>X41+W41</f>
        <v>0</v>
      </c>
      <c r="Z41" s="33">
        <f t="shared" si="5"/>
        <v>0</v>
      </c>
      <c r="AA41" s="34">
        <f t="shared" si="6"/>
        <v>0</v>
      </c>
      <c r="AB41" s="38">
        <f t="shared" si="7"/>
        <v>0</v>
      </c>
    </row>
    <row r="42" spans="1:28" s="7" customFormat="1" ht="15" customHeight="1">
      <c r="A42" s="6"/>
      <c r="B42" s="12"/>
      <c r="C42" s="15"/>
      <c r="D42" s="14">
        <f>C42+B42</f>
        <v>0</v>
      </c>
      <c r="E42" s="12"/>
      <c r="F42" s="15"/>
      <c r="G42" s="14">
        <f>F42+E42</f>
        <v>0</v>
      </c>
      <c r="H42" s="12"/>
      <c r="I42" s="15"/>
      <c r="J42" s="14">
        <f>I42+H42</f>
        <v>0</v>
      </c>
      <c r="K42" s="12"/>
      <c r="L42" s="15"/>
      <c r="M42" s="14">
        <f>L42+K42</f>
        <v>0</v>
      </c>
      <c r="N42" s="16"/>
      <c r="O42" s="15"/>
      <c r="P42" s="15"/>
      <c r="Q42" s="15"/>
      <c r="R42" s="17">
        <f t="shared" si="11"/>
        <v>0</v>
      </c>
      <c r="S42" s="14">
        <f t="shared" si="11"/>
        <v>0</v>
      </c>
      <c r="T42" s="12"/>
      <c r="U42" s="15"/>
      <c r="V42" s="14">
        <f>U42+T42</f>
        <v>0</v>
      </c>
      <c r="W42" s="12"/>
      <c r="X42" s="15"/>
      <c r="Y42" s="14">
        <f>X42+W42</f>
        <v>0</v>
      </c>
      <c r="Z42" s="12">
        <f t="shared" si="5"/>
        <v>0</v>
      </c>
      <c r="AA42" s="15">
        <f t="shared" si="6"/>
        <v>0</v>
      </c>
      <c r="AB42" s="18">
        <f t="shared" si="7"/>
        <v>0</v>
      </c>
    </row>
    <row r="43" spans="1:28" s="7" customFormat="1" ht="15" customHeight="1">
      <c r="A43" s="8"/>
      <c r="B43" s="19"/>
      <c r="C43" s="20"/>
      <c r="D43" s="21"/>
      <c r="E43" s="19"/>
      <c r="F43" s="20"/>
      <c r="G43" s="21">
        <f>F43+E43</f>
        <v>0</v>
      </c>
      <c r="H43" s="19"/>
      <c r="I43" s="20"/>
      <c r="J43" s="21">
        <f>I43+H43</f>
        <v>0</v>
      </c>
      <c r="K43" s="19"/>
      <c r="L43" s="20"/>
      <c r="M43" s="21">
        <f>L43+K43</f>
        <v>0</v>
      </c>
      <c r="N43" s="22"/>
      <c r="O43" s="20"/>
      <c r="P43" s="20"/>
      <c r="Q43" s="20"/>
      <c r="R43" s="23">
        <f t="shared" si="11"/>
        <v>0</v>
      </c>
      <c r="S43" s="21">
        <f t="shared" si="11"/>
        <v>0</v>
      </c>
      <c r="T43" s="19"/>
      <c r="U43" s="20"/>
      <c r="V43" s="21">
        <f>U43+T43</f>
        <v>0</v>
      </c>
      <c r="W43" s="19"/>
      <c r="X43" s="20"/>
      <c r="Y43" s="21">
        <f>X43+W43</f>
        <v>0</v>
      </c>
      <c r="Z43" s="19">
        <f t="shared" si="5"/>
        <v>0</v>
      </c>
      <c r="AA43" s="20">
        <f t="shared" si="6"/>
        <v>0</v>
      </c>
      <c r="AB43" s="24">
        <f t="shared" si="7"/>
        <v>0</v>
      </c>
    </row>
    <row r="44" spans="1:28" s="7" customFormat="1" ht="15" customHeight="1" thickBot="1">
      <c r="A44" s="9"/>
      <c r="B44" s="26"/>
      <c r="C44" s="27"/>
      <c r="D44" s="28"/>
      <c r="E44" s="26"/>
      <c r="F44" s="27"/>
      <c r="G44" s="28"/>
      <c r="H44" s="26"/>
      <c r="I44" s="27"/>
      <c r="J44" s="28"/>
      <c r="K44" s="26"/>
      <c r="L44" s="27"/>
      <c r="M44" s="28"/>
      <c r="N44" s="29"/>
      <c r="O44" s="27"/>
      <c r="P44" s="27"/>
      <c r="Q44" s="27"/>
      <c r="R44" s="30">
        <f t="shared" si="11"/>
        <v>0</v>
      </c>
      <c r="S44" s="28">
        <f t="shared" si="11"/>
        <v>0</v>
      </c>
      <c r="T44" s="26"/>
      <c r="U44" s="27"/>
      <c r="V44" s="28">
        <f>U44+T44</f>
        <v>0</v>
      </c>
      <c r="W44" s="26"/>
      <c r="X44" s="27"/>
      <c r="Y44" s="28">
        <f>X44+W44</f>
        <v>0</v>
      </c>
      <c r="Z44" s="26">
        <f t="shared" si="5"/>
        <v>0</v>
      </c>
      <c r="AA44" s="27">
        <f t="shared" si="6"/>
        <v>0</v>
      </c>
      <c r="AB44" s="31">
        <f t="shared" si="7"/>
        <v>0</v>
      </c>
    </row>
    <row r="45" spans="1:28" s="7" customFormat="1" ht="15" customHeight="1" thickBot="1">
      <c r="A45" s="58" t="s">
        <v>26</v>
      </c>
      <c r="B45" s="51">
        <f aca="true" t="shared" si="12" ref="B45:G45">SUM(B11:B44)</f>
        <v>21</v>
      </c>
      <c r="C45" s="52">
        <f t="shared" si="12"/>
        <v>21</v>
      </c>
      <c r="D45" s="53">
        <f t="shared" si="12"/>
        <v>42</v>
      </c>
      <c r="E45" s="51">
        <f t="shared" si="12"/>
        <v>3</v>
      </c>
      <c r="F45" s="52">
        <f t="shared" si="12"/>
        <v>2</v>
      </c>
      <c r="G45" s="53">
        <f t="shared" si="12"/>
        <v>5</v>
      </c>
      <c r="H45" s="51"/>
      <c r="I45" s="52"/>
      <c r="J45" s="54"/>
      <c r="K45" s="51">
        <f aca="true" t="shared" si="13" ref="K45:S45">SUM(K11:K44)</f>
        <v>3</v>
      </c>
      <c r="L45" s="52">
        <f t="shared" si="13"/>
        <v>2</v>
      </c>
      <c r="M45" s="53">
        <f t="shared" si="13"/>
        <v>5</v>
      </c>
      <c r="N45" s="51">
        <f t="shared" si="13"/>
        <v>1</v>
      </c>
      <c r="O45" s="52">
        <f t="shared" si="13"/>
        <v>1</v>
      </c>
      <c r="P45" s="52">
        <f t="shared" si="13"/>
        <v>4</v>
      </c>
      <c r="Q45" s="52">
        <f t="shared" si="13"/>
        <v>4</v>
      </c>
      <c r="R45" s="52">
        <f t="shared" si="13"/>
        <v>5</v>
      </c>
      <c r="S45" s="53">
        <f t="shared" si="13"/>
        <v>5</v>
      </c>
      <c r="T45" s="51">
        <v>2</v>
      </c>
      <c r="U45" s="52">
        <v>3</v>
      </c>
      <c r="V45" s="54">
        <v>5</v>
      </c>
      <c r="W45" s="51">
        <f aca="true" t="shared" si="14" ref="W45:AB45">SUM(W11:W44)</f>
        <v>0</v>
      </c>
      <c r="X45" s="52">
        <f t="shared" si="14"/>
        <v>2</v>
      </c>
      <c r="Y45" s="53">
        <f t="shared" si="14"/>
        <v>2</v>
      </c>
      <c r="Z45" s="51">
        <f t="shared" si="14"/>
        <v>19</v>
      </c>
      <c r="AA45" s="52">
        <v>20</v>
      </c>
      <c r="AB45" s="55">
        <f t="shared" si="14"/>
        <v>39</v>
      </c>
    </row>
    <row r="46" ht="4.5" customHeight="1"/>
    <row r="47" spans="1:28" ht="112.5" customHeight="1">
      <c r="A47" s="91" t="s">
        <v>65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</sheetData>
  <mergeCells count="36">
    <mergeCell ref="T8:V8"/>
    <mergeCell ref="T9:T10"/>
    <mergeCell ref="U9:U10"/>
    <mergeCell ref="V9:V10"/>
    <mergeCell ref="H8:J8"/>
    <mergeCell ref="H9:H10"/>
    <mergeCell ref="I9:I10"/>
    <mergeCell ref="J9:J10"/>
    <mergeCell ref="A47:AB47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F9:F10"/>
    <mergeCell ref="G9:G10"/>
    <mergeCell ref="K9:K10"/>
    <mergeCell ref="L9:L10"/>
    <mergeCell ref="B9:B10"/>
    <mergeCell ref="C9:C10"/>
    <mergeCell ref="D9:D10"/>
    <mergeCell ref="E9:E10"/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Zeros="0" tabSelected="1" workbookViewId="0" topLeftCell="A38">
      <selection activeCell="A44" sqref="A44"/>
    </sheetView>
  </sheetViews>
  <sheetFormatPr defaultColWidth="9.140625" defaultRowHeight="12.75"/>
  <cols>
    <col min="1" max="1" width="22.421875" style="1" customWidth="1"/>
    <col min="2" max="4" width="3.7109375" style="1" customWidth="1"/>
    <col min="5" max="6" width="2.7109375" style="1" customWidth="1"/>
    <col min="7" max="7" width="3.00390625" style="1" customWidth="1"/>
    <col min="8" max="12" width="2.7109375" style="1" customWidth="1"/>
    <col min="13" max="13" width="3.28125" style="1" customWidth="1"/>
    <col min="14" max="26" width="2.7109375" style="1" customWidth="1"/>
    <col min="27" max="28" width="3.8515625" style="1" customWidth="1"/>
    <col min="29" max="16384" width="9.140625" style="1" customWidth="1"/>
  </cols>
  <sheetData>
    <row r="1" spans="1:21" ht="11.25">
      <c r="A1" s="1" t="s">
        <v>51</v>
      </c>
      <c r="U1" s="1" t="s">
        <v>59</v>
      </c>
    </row>
    <row r="2" spans="1:21" ht="11.25">
      <c r="A2" s="1" t="s">
        <v>52</v>
      </c>
      <c r="U2" s="1" t="s">
        <v>54</v>
      </c>
    </row>
    <row r="3" spans="1:21" ht="11.25">
      <c r="A3" s="1" t="s">
        <v>53</v>
      </c>
      <c r="U3" s="1" t="s">
        <v>58</v>
      </c>
    </row>
    <row r="5" spans="1:28" ht="15" customHeight="1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ht="4.5" customHeight="1" thickBot="1"/>
    <row r="7" spans="1:28" ht="16.5" thickBot="1">
      <c r="A7" s="80" t="s">
        <v>22</v>
      </c>
      <c r="B7" s="83" t="s">
        <v>55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30" customHeight="1">
      <c r="A8" s="81"/>
      <c r="B8" s="60" t="s">
        <v>43</v>
      </c>
      <c r="C8" s="61"/>
      <c r="D8" s="62"/>
      <c r="E8" s="60" t="s">
        <v>44</v>
      </c>
      <c r="F8" s="61"/>
      <c r="G8" s="62"/>
      <c r="H8" s="69" t="s">
        <v>28</v>
      </c>
      <c r="I8" s="70"/>
      <c r="J8" s="86"/>
      <c r="K8" s="60" t="s">
        <v>19</v>
      </c>
      <c r="L8" s="61"/>
      <c r="M8" s="62"/>
      <c r="N8" s="69" t="s">
        <v>27</v>
      </c>
      <c r="O8" s="70"/>
      <c r="P8" s="70"/>
      <c r="Q8" s="70"/>
      <c r="R8" s="70"/>
      <c r="S8" s="86"/>
      <c r="T8" s="60" t="s">
        <v>20</v>
      </c>
      <c r="U8" s="61"/>
      <c r="V8" s="62"/>
      <c r="W8" s="60" t="s">
        <v>29</v>
      </c>
      <c r="X8" s="61"/>
      <c r="Y8" s="62"/>
      <c r="Z8" s="60" t="s">
        <v>21</v>
      </c>
      <c r="AA8" s="61"/>
      <c r="AB8" s="87"/>
    </row>
    <row r="9" spans="1:28" ht="75.75" customHeight="1">
      <c r="A9" s="81"/>
      <c r="B9" s="63" t="s">
        <v>37</v>
      </c>
      <c r="C9" s="65" t="s">
        <v>38</v>
      </c>
      <c r="D9" s="67" t="s">
        <v>39</v>
      </c>
      <c r="E9" s="63" t="s">
        <v>37</v>
      </c>
      <c r="F9" s="65" t="s">
        <v>38</v>
      </c>
      <c r="G9" s="67" t="s">
        <v>39</v>
      </c>
      <c r="H9" s="63" t="s">
        <v>37</v>
      </c>
      <c r="I9" s="65" t="s">
        <v>38</v>
      </c>
      <c r="J9" s="67" t="s">
        <v>39</v>
      </c>
      <c r="K9" s="63" t="s">
        <v>37</v>
      </c>
      <c r="L9" s="65" t="s">
        <v>38</v>
      </c>
      <c r="M9" s="67" t="s">
        <v>39</v>
      </c>
      <c r="N9" s="74" t="s">
        <v>37</v>
      </c>
      <c r="O9" s="75"/>
      <c r="P9" s="76" t="s">
        <v>38</v>
      </c>
      <c r="Q9" s="75"/>
      <c r="R9" s="88" t="s">
        <v>39</v>
      </c>
      <c r="S9" s="89"/>
      <c r="T9" s="63" t="s">
        <v>37</v>
      </c>
      <c r="U9" s="65" t="s">
        <v>38</v>
      </c>
      <c r="V9" s="67" t="s">
        <v>39</v>
      </c>
      <c r="W9" s="63" t="s">
        <v>37</v>
      </c>
      <c r="X9" s="65" t="s">
        <v>38</v>
      </c>
      <c r="Y9" s="67" t="s">
        <v>39</v>
      </c>
      <c r="Z9" s="63" t="s">
        <v>37</v>
      </c>
      <c r="AA9" s="65" t="s">
        <v>38</v>
      </c>
      <c r="AB9" s="71" t="s">
        <v>39</v>
      </c>
    </row>
    <row r="10" spans="1:28" ht="13.5" customHeight="1" thickBot="1">
      <c r="A10" s="82"/>
      <c r="B10" s="64"/>
      <c r="C10" s="66"/>
      <c r="D10" s="68"/>
      <c r="E10" s="64"/>
      <c r="F10" s="66"/>
      <c r="G10" s="68"/>
      <c r="H10" s="64"/>
      <c r="I10" s="66"/>
      <c r="J10" s="68"/>
      <c r="K10" s="64"/>
      <c r="L10" s="66"/>
      <c r="M10" s="68"/>
      <c r="N10" s="4" t="s">
        <v>23</v>
      </c>
      <c r="O10" s="2" t="s">
        <v>24</v>
      </c>
      <c r="P10" s="2" t="s">
        <v>23</v>
      </c>
      <c r="Q10" s="2" t="s">
        <v>24</v>
      </c>
      <c r="R10" s="3" t="s">
        <v>23</v>
      </c>
      <c r="S10" s="5" t="s">
        <v>24</v>
      </c>
      <c r="T10" s="64"/>
      <c r="U10" s="66"/>
      <c r="V10" s="68"/>
      <c r="W10" s="64"/>
      <c r="X10" s="66"/>
      <c r="Y10" s="68"/>
      <c r="Z10" s="64"/>
      <c r="AA10" s="66"/>
      <c r="AB10" s="72"/>
    </row>
    <row r="11" spans="1:28" s="7" customFormat="1" ht="15" customHeight="1">
      <c r="A11" s="39" t="s">
        <v>0</v>
      </c>
      <c r="B11" s="12">
        <f>SUM('OP 1. třídy MUŽI'!B11+'OP 2. třídy MUŽI'!B11+'OP ŽENY'!B11)</f>
        <v>7</v>
      </c>
      <c r="C11" s="13">
        <f>SUM('OP 1. třídy MUŽI'!C11+'OP 2. třídy MUŽI'!C11+'OP ŽENY'!C11)</f>
        <v>4</v>
      </c>
      <c r="D11" s="14">
        <f>SUM('OP 1. třídy MUŽI'!D11+'OP 2. třídy MUŽI'!D11+'OP ŽENY'!D11)</f>
        <v>11</v>
      </c>
      <c r="E11" s="12">
        <f>SUM('OP 1. třídy MUŽI'!E11+'OP 2. třídy MUŽI'!E11+'OP ŽENY'!E11)</f>
        <v>3</v>
      </c>
      <c r="F11" s="15">
        <f>SUM('OP 1. třídy MUŽI'!F11+'OP 2. třídy MUŽI'!F11+'OP ŽENY'!F11)</f>
        <v>3</v>
      </c>
      <c r="G11" s="14">
        <f>SUM('OP 1. třídy MUŽI'!G11+'OP 2. třídy MUŽI'!G11+'OP ŽENY'!G11)</f>
        <v>6</v>
      </c>
      <c r="H11" s="12">
        <f>SUM('OP 1. třídy MUŽI'!H11+'OP 2. třídy MUŽI'!H11+'OP ŽENY'!H11)</f>
        <v>0</v>
      </c>
      <c r="I11" s="15">
        <f>SUM('OP 1. třídy MUŽI'!I11+'OP 2. třídy MUŽI'!I11+'OP ŽENY'!I11)</f>
        <v>0</v>
      </c>
      <c r="J11" s="14">
        <f>SUM('OP 1. třídy MUŽI'!J11+'OP 2. třídy MUŽI'!J11+'OP ŽENY'!J11)</f>
        <v>0</v>
      </c>
      <c r="K11" s="12">
        <f>SUM('OP 1. třídy MUŽI'!K11+'OP 2. třídy MUŽI'!K11+'OP ŽENY'!K11)</f>
        <v>0</v>
      </c>
      <c r="L11" s="15">
        <f>SUM('OP 1. třídy MUŽI'!L11+'OP 2. třídy MUŽI'!L11+'OP ŽENY'!L11)</f>
        <v>0</v>
      </c>
      <c r="M11" s="14">
        <f>SUM('OP 1. třídy MUŽI'!M11+'OP 2. třídy MUŽI'!M11+'OP ŽENY'!M11)</f>
        <v>0</v>
      </c>
      <c r="N11" s="16">
        <f>SUM('OP 1. třídy MUŽI'!N11+'OP 2. třídy MUŽI'!N11+'OP ŽENY'!N11)</f>
        <v>1</v>
      </c>
      <c r="O11" s="15">
        <f>SUM('OP 1. třídy MUŽI'!O11+'OP 2. třídy MUŽI'!O11+'OP ŽENY'!O11)</f>
        <v>1</v>
      </c>
      <c r="P11" s="15">
        <f>SUM('OP 1. třídy MUŽI'!P11+'OP 2. třídy MUŽI'!P11+'OP ŽENY'!P11)</f>
        <v>1</v>
      </c>
      <c r="Q11" s="15">
        <f>SUM('OP 1. třídy MUŽI'!Q11+'OP 2. třídy MUŽI'!Q11+'OP ŽENY'!Q11)</f>
        <v>1</v>
      </c>
      <c r="R11" s="17">
        <f>SUM('OP 1. třídy MUŽI'!R11+'OP 2. třídy MUŽI'!R11+'OP ŽENY'!R11)</f>
        <v>2</v>
      </c>
      <c r="S11" s="14">
        <f>SUM('OP 1. třídy MUŽI'!S11+'OP 2. třídy MUŽI'!S11+'OP ŽENY'!S11)</f>
        <v>2</v>
      </c>
      <c r="T11" s="12">
        <f>SUM('OP 1. třídy MUŽI'!T11+'OP 2. třídy MUŽI'!T11+'OP ŽENY'!T11)</f>
        <v>1</v>
      </c>
      <c r="U11" s="15">
        <f>SUM('OP 1. třídy MUŽI'!U11+'OP 2. třídy MUŽI'!U11+'OP ŽENY'!U11)</f>
        <v>0</v>
      </c>
      <c r="V11" s="14">
        <f>SUM('OP 1. třídy MUŽI'!V11+'OP 2. třídy MUŽI'!V11+'OP ŽENY'!V11)</f>
        <v>1</v>
      </c>
      <c r="W11" s="12">
        <f>SUM('OP 1. třídy MUŽI'!W11+'OP 2. třídy MUŽI'!W11+'OP ŽENY'!W11)</f>
        <v>0</v>
      </c>
      <c r="X11" s="15">
        <f>SUM('OP 1. třídy MUŽI'!X11+'OP 2. třídy MUŽI'!X11+'OP ŽENY'!X11)</f>
        <v>0</v>
      </c>
      <c r="Y11" s="14">
        <f>SUM('OP 1. třídy MUŽI'!Y11+'OP 2. třídy MUŽI'!Y11+'OP ŽENY'!Y11)</f>
        <v>0</v>
      </c>
      <c r="Z11" s="12">
        <f>SUM('OP 1. třídy MUŽI'!Z11+'OP 2. třídy MUŽI'!Z11+'OP ŽENY'!Z11)</f>
        <v>9</v>
      </c>
      <c r="AA11" s="15">
        <f>SUM('OP 1. třídy MUŽI'!AA11+'OP 2. třídy MUŽI'!AA11+'OP ŽENY'!AA11)</f>
        <v>7</v>
      </c>
      <c r="AB11" s="18">
        <f>SUM('OP 1. třídy MUŽI'!AB11+'OP 2. třídy MUŽI'!AB11+'OP ŽENY'!AB11)</f>
        <v>16</v>
      </c>
    </row>
    <row r="12" spans="1:28" s="7" customFormat="1" ht="15" customHeight="1">
      <c r="A12" s="40" t="s">
        <v>1</v>
      </c>
      <c r="B12" s="19">
        <f>SUM('OP 1. třídy MUŽI'!B12+'OP 2. třídy MUŽI'!B12+'OP ŽENY'!B12)</f>
        <v>4</v>
      </c>
      <c r="C12" s="20">
        <f>SUM('OP 1. třídy MUŽI'!C12+'OP 2. třídy MUŽI'!C12+'OP ŽENY'!C12)</f>
        <v>6</v>
      </c>
      <c r="D12" s="21">
        <f>SUM('OP 1. třídy MUŽI'!D12+'OP 2. třídy MUŽI'!D12+'OP ŽENY'!D12)</f>
        <v>10</v>
      </c>
      <c r="E12" s="19">
        <f>SUM('OP 1. třídy MUŽI'!E12+'OP 2. třídy MUŽI'!E12+'OP ŽENY'!E12)</f>
        <v>1</v>
      </c>
      <c r="F12" s="20">
        <f>SUM('OP 1. třídy MUŽI'!F12+'OP 2. třídy MUŽI'!F12+'OP ŽENY'!F12)</f>
        <v>0</v>
      </c>
      <c r="G12" s="21">
        <f>SUM('OP 1. třídy MUŽI'!G12+'OP 2. třídy MUŽI'!G12+'OP ŽENY'!G12)</f>
        <v>1</v>
      </c>
      <c r="H12" s="19">
        <f>SUM('OP 1. třídy MUŽI'!H12+'OP 2. třídy MUŽI'!H12+'OP ŽENY'!H12)</f>
        <v>0</v>
      </c>
      <c r="I12" s="20">
        <f>SUM('OP 1. třídy MUŽI'!I12+'OP 2. třídy MUŽI'!I12+'OP ŽENY'!I12)</f>
        <v>0</v>
      </c>
      <c r="J12" s="21">
        <f>SUM('OP 1. třídy MUŽI'!J12+'OP 2. třídy MUŽI'!J12+'OP ŽENY'!J12)</f>
        <v>0</v>
      </c>
      <c r="K12" s="19">
        <f>SUM('OP 1. třídy MUŽI'!K12+'OP 2. třídy MUŽI'!K12+'OP ŽENY'!K12)</f>
        <v>1</v>
      </c>
      <c r="L12" s="20">
        <f>SUM('OP 1. třídy MUŽI'!L12+'OP 2. třídy MUŽI'!L12+'OP ŽENY'!L12)</f>
        <v>2</v>
      </c>
      <c r="M12" s="21">
        <f>SUM('OP 1. třídy MUŽI'!M12+'OP 2. třídy MUŽI'!M12+'OP ŽENY'!M12)</f>
        <v>3</v>
      </c>
      <c r="N12" s="22">
        <f>SUM('OP 1. třídy MUŽI'!N12+'OP 2. třídy MUŽI'!N12+'OP ŽENY'!N12)</f>
        <v>0</v>
      </c>
      <c r="O12" s="20">
        <f>SUM('OP 1. třídy MUŽI'!O12+'OP 2. třídy MUŽI'!O12+'OP ŽENY'!O12)</f>
        <v>0</v>
      </c>
      <c r="P12" s="20">
        <f>SUM('OP 1. třídy MUŽI'!P12+'OP 2. třídy MUŽI'!P12+'OP ŽENY'!P12)</f>
        <v>0</v>
      </c>
      <c r="Q12" s="20">
        <f>SUM('OP 1. třídy MUŽI'!Q12+'OP 2. třídy MUŽI'!Q12+'OP ŽENY'!Q12)</f>
        <v>0</v>
      </c>
      <c r="R12" s="23">
        <f>SUM('OP 1. třídy MUŽI'!R12+'OP 2. třídy MUŽI'!R12+'OP ŽENY'!R12)</f>
        <v>0</v>
      </c>
      <c r="S12" s="21">
        <f>SUM('OP 1. třídy MUŽI'!S12+'OP 2. třídy MUŽI'!S12+'OP ŽENY'!S12)</f>
        <v>0</v>
      </c>
      <c r="T12" s="19">
        <f>SUM('OP 1. třídy MUŽI'!T12+'OP 2. třídy MUŽI'!T12+'OP ŽENY'!T12)</f>
        <v>1</v>
      </c>
      <c r="U12" s="20">
        <f>SUM('OP 1. třídy MUŽI'!U12+'OP 2. třídy MUŽI'!U12+'OP ŽENY'!U12)</f>
        <v>2</v>
      </c>
      <c r="V12" s="21">
        <f>SUM('OP 1. třídy MUŽI'!V12+'OP 2. třídy MUŽI'!V12+'OP ŽENY'!V12)</f>
        <v>3</v>
      </c>
      <c r="W12" s="19">
        <f>SUM('OP 1. třídy MUŽI'!W12+'OP 2. třídy MUŽI'!W12+'OP ŽENY'!W12)</f>
        <v>0</v>
      </c>
      <c r="X12" s="20">
        <f>SUM('OP 1. třídy MUŽI'!X12+'OP 2. třídy MUŽI'!X12+'OP ŽENY'!X12)</f>
        <v>0</v>
      </c>
      <c r="Y12" s="21">
        <f>SUM('OP 1. třídy MUŽI'!Y12+'OP 2. třídy MUŽI'!Y12+'OP ŽENY'!Y12)</f>
        <v>0</v>
      </c>
      <c r="Z12" s="19">
        <f>SUM('OP 1. třídy MUŽI'!Z12+'OP 2. třídy MUŽI'!Z12+'OP ŽENY'!Z12)</f>
        <v>3</v>
      </c>
      <c r="AA12" s="20">
        <f>SUM('OP 1. třídy MUŽI'!AA12+'OP 2. třídy MUŽI'!AA12+'OP ŽENY'!AA12)</f>
        <v>2</v>
      </c>
      <c r="AB12" s="24">
        <f>SUM('OP 1. třídy MUŽI'!AB12+'OP 2. třídy MUŽI'!AB12+'OP ŽENY'!AB12)</f>
        <v>5</v>
      </c>
    </row>
    <row r="13" spans="1:28" s="7" customFormat="1" ht="15" customHeight="1">
      <c r="A13" s="40" t="s">
        <v>2</v>
      </c>
      <c r="B13" s="19">
        <f>SUM('OP 1. třídy MUŽI'!B13+'OP 2. třídy MUŽI'!B13+'OP ŽENY'!B13)</f>
        <v>6</v>
      </c>
      <c r="C13" s="20">
        <f>SUM('OP 1. třídy MUŽI'!C13+'OP 2. třídy MUŽI'!C13+'OP ŽENY'!C13)</f>
        <v>5</v>
      </c>
      <c r="D13" s="21">
        <f>SUM('OP 1. třídy MUŽI'!D13+'OP 2. třídy MUŽI'!D13+'OP ŽENY'!D13)</f>
        <v>11</v>
      </c>
      <c r="E13" s="19">
        <f>SUM('OP 1. třídy MUŽI'!E13+'OP 2. třídy MUŽI'!E13+'OP ŽENY'!E13)</f>
        <v>1</v>
      </c>
      <c r="F13" s="20">
        <f>SUM('OP 1. třídy MUŽI'!F13+'OP 2. třídy MUŽI'!F13+'OP ŽENY'!F13)</f>
        <v>0</v>
      </c>
      <c r="G13" s="21">
        <f>SUM('OP 1. třídy MUŽI'!G13+'OP 2. třídy MUŽI'!G13+'OP ŽENY'!G13)</f>
        <v>1</v>
      </c>
      <c r="H13" s="19">
        <f>SUM('OP 1. třídy MUŽI'!H13+'OP 2. třídy MUŽI'!H13+'OP ŽENY'!H13)</f>
        <v>0</v>
      </c>
      <c r="I13" s="20">
        <f>SUM('OP 1. třídy MUŽI'!I13+'OP 2. třídy MUŽI'!I13+'OP ŽENY'!I13)</f>
        <v>0</v>
      </c>
      <c r="J13" s="21">
        <f>SUM('OP 1. třídy MUŽI'!J13+'OP 2. třídy MUŽI'!J13+'OP ŽENY'!J13)</f>
        <v>0</v>
      </c>
      <c r="K13" s="19">
        <f>SUM('OP 1. třídy MUŽI'!K13+'OP 2. třídy MUŽI'!K13+'OP ŽENY'!K13)</f>
        <v>0</v>
      </c>
      <c r="L13" s="20">
        <f>SUM('OP 1. třídy MUŽI'!L13+'OP 2. třídy MUŽI'!L13+'OP ŽENY'!L13)</f>
        <v>0</v>
      </c>
      <c r="M13" s="21">
        <f>SUM('OP 1. třídy MUŽI'!M13+'OP 2. třídy MUŽI'!M13+'OP ŽENY'!M13)</f>
        <v>0</v>
      </c>
      <c r="N13" s="22">
        <f>SUM('OP 1. třídy MUŽI'!N13+'OP 2. třídy MUŽI'!N13+'OP ŽENY'!N13)</f>
        <v>0</v>
      </c>
      <c r="O13" s="20">
        <f>SUM('OP 1. třídy MUŽI'!O13+'OP 2. třídy MUŽI'!O13+'OP ŽENY'!O13)</f>
        <v>0</v>
      </c>
      <c r="P13" s="20">
        <f>SUM('OP 1. třídy MUŽI'!P13+'OP 2. třídy MUŽI'!P13+'OP ŽENY'!P13)</f>
        <v>0</v>
      </c>
      <c r="Q13" s="20">
        <f>SUM('OP 1. třídy MUŽI'!Q13+'OP 2. třídy MUŽI'!Q13+'OP ŽENY'!Q13)</f>
        <v>1</v>
      </c>
      <c r="R13" s="23">
        <f>SUM('OP 1. třídy MUŽI'!R13+'OP 2. třídy MUŽI'!R13+'OP ŽENY'!R13)</f>
        <v>0</v>
      </c>
      <c r="S13" s="21">
        <f>SUM('OP 1. třídy MUŽI'!S13+'OP 2. třídy MUŽI'!S13+'OP ŽENY'!S13)</f>
        <v>1</v>
      </c>
      <c r="T13" s="19">
        <f>SUM('OP 1. třídy MUŽI'!T13+'OP 2. třídy MUŽI'!T13+'OP ŽENY'!T13)</f>
        <v>0</v>
      </c>
      <c r="U13" s="20">
        <f>SUM('OP 1. třídy MUŽI'!U13+'OP 2. třídy MUŽI'!U13+'OP ŽENY'!U13)</f>
        <v>0</v>
      </c>
      <c r="V13" s="21">
        <f>SUM('OP 1. třídy MUŽI'!V13+'OP 2. třídy MUŽI'!V13+'OP ŽENY'!V13)</f>
        <v>0</v>
      </c>
      <c r="W13" s="19">
        <f>SUM('OP 1. třídy MUŽI'!W13+'OP 2. třídy MUŽI'!W13+'OP ŽENY'!W13)</f>
        <v>0</v>
      </c>
      <c r="X13" s="20">
        <f>SUM('OP 1. třídy MUŽI'!X13+'OP 2. třídy MUŽI'!X13+'OP ŽENY'!X13)</f>
        <v>1</v>
      </c>
      <c r="Y13" s="21">
        <f>SUM('OP 1. třídy MUŽI'!Y13+'OP 2. třídy MUŽI'!Y13+'OP ŽENY'!Y13)</f>
        <v>1</v>
      </c>
      <c r="Z13" s="19">
        <f>SUM('OP 1. třídy MUŽI'!Z13+'OP 2. třídy MUŽI'!Z13+'OP ŽENY'!Z13)</f>
        <v>7</v>
      </c>
      <c r="AA13" s="20">
        <f>SUM('OP 1. třídy MUŽI'!AA13+'OP 2. třídy MUŽI'!AA13+'OP ŽENY'!AA13)</f>
        <v>5</v>
      </c>
      <c r="AB13" s="24">
        <f>SUM('OP 1. třídy MUŽI'!AB13+'OP 2. třídy MUŽI'!AB13+'OP ŽENY'!AB13)</f>
        <v>12</v>
      </c>
    </row>
    <row r="14" spans="1:28" s="7" customFormat="1" ht="15" customHeight="1">
      <c r="A14" s="40" t="s">
        <v>3</v>
      </c>
      <c r="B14" s="19">
        <f>SUM('OP 1. třídy MUŽI'!B14+'OP 2. třídy MUŽI'!B14+'OP ŽENY'!B14)</f>
        <v>7</v>
      </c>
      <c r="C14" s="20">
        <f>SUM('OP 1. třídy MUŽI'!C14+'OP 2. třídy MUŽI'!C14+'OP ŽENY'!C14)</f>
        <v>6</v>
      </c>
      <c r="D14" s="21">
        <f>SUM('OP 1. třídy MUŽI'!D14+'OP 2. třídy MUŽI'!D14+'OP ŽENY'!D14)</f>
        <v>13</v>
      </c>
      <c r="E14" s="19">
        <f>SUM('OP 1. třídy MUŽI'!E14+'OP 2. třídy MUŽI'!E14+'OP ŽENY'!E14)</f>
        <v>0</v>
      </c>
      <c r="F14" s="20">
        <f>SUM('OP 1. třídy MUŽI'!F14+'OP 2. třídy MUŽI'!F14+'OP ŽENY'!F14)</f>
        <v>0</v>
      </c>
      <c r="G14" s="21">
        <f>SUM('OP 1. třídy MUŽI'!G14+'OP 2. třídy MUŽI'!G14+'OP ŽENY'!G14)</f>
        <v>0</v>
      </c>
      <c r="H14" s="19">
        <f>SUM('OP 1. třídy MUŽI'!H14+'OP 2. třídy MUŽI'!H14+'OP ŽENY'!H14)</f>
        <v>0</v>
      </c>
      <c r="I14" s="20">
        <f>SUM('OP 1. třídy MUŽI'!I14+'OP 2. třídy MUŽI'!I14+'OP ŽENY'!I14)</f>
        <v>0</v>
      </c>
      <c r="J14" s="21">
        <f>SUM('OP 1. třídy MUŽI'!J14+'OP 2. třídy MUŽI'!J14+'OP ŽENY'!J14)</f>
        <v>0</v>
      </c>
      <c r="K14" s="19">
        <f>SUM('OP 1. třídy MUŽI'!K14+'OP 2. třídy MUŽI'!K14+'OP ŽENY'!K14)</f>
        <v>7</v>
      </c>
      <c r="L14" s="20">
        <f>SUM('OP 1. třídy MUŽI'!L14+'OP 2. třídy MUŽI'!L14+'OP ŽENY'!L14)</f>
        <v>6</v>
      </c>
      <c r="M14" s="21">
        <f>SUM('OP 1. třídy MUŽI'!M14+'OP 2. třídy MUŽI'!M14+'OP ŽENY'!M14)</f>
        <v>13</v>
      </c>
      <c r="N14" s="22">
        <f>SUM('OP 1. třídy MUŽI'!N14+'OP 2. třídy MUŽI'!N14+'OP ŽENY'!N14)</f>
        <v>0</v>
      </c>
      <c r="O14" s="20">
        <f>SUM('OP 1. třídy MUŽI'!O14+'OP 2. třídy MUŽI'!O14+'OP ŽENY'!O14)</f>
        <v>0</v>
      </c>
      <c r="P14" s="20">
        <f>SUM('OP 1. třídy MUŽI'!P14+'OP 2. třídy MUŽI'!P14+'OP ŽENY'!P14)</f>
        <v>0</v>
      </c>
      <c r="Q14" s="20">
        <f>SUM('OP 1. třídy MUŽI'!Q14+'OP 2. třídy MUŽI'!Q14+'OP ŽENY'!Q14)</f>
        <v>0</v>
      </c>
      <c r="R14" s="23">
        <f>SUM('OP 1. třídy MUŽI'!R14+'OP 2. třídy MUŽI'!R14+'OP ŽENY'!R14)</f>
        <v>0</v>
      </c>
      <c r="S14" s="21">
        <f>SUM('OP 1. třídy MUŽI'!S14+'OP 2. třídy MUŽI'!S14+'OP ŽENY'!S14)</f>
        <v>0</v>
      </c>
      <c r="T14" s="19">
        <f>SUM('OP 1. třídy MUŽI'!T14+'OP 2. třídy MUŽI'!T14+'OP ŽENY'!T14)</f>
        <v>0</v>
      </c>
      <c r="U14" s="20">
        <f>SUM('OP 1. třídy MUŽI'!U14+'OP 2. třídy MUŽI'!U14+'OP ŽENY'!U14)</f>
        <v>0</v>
      </c>
      <c r="V14" s="21">
        <f>SUM('OP 1. třídy MUŽI'!V14+'OP 2. třídy MUŽI'!V14+'OP ŽENY'!V14)</f>
        <v>0</v>
      </c>
      <c r="W14" s="19">
        <f>SUM('OP 1. třídy MUŽI'!W14+'OP 2. třídy MUŽI'!W14+'OP ŽENY'!W14)</f>
        <v>0</v>
      </c>
      <c r="X14" s="20">
        <f>SUM('OP 1. třídy MUŽI'!X14+'OP 2. třídy MUŽI'!X14+'OP ŽENY'!X14)</f>
        <v>0</v>
      </c>
      <c r="Y14" s="21">
        <f>SUM('OP 1. třídy MUŽI'!Y14+'OP 2. třídy MUŽI'!Y14+'OP ŽENY'!Y14)</f>
        <v>0</v>
      </c>
      <c r="Z14" s="19">
        <f>SUM('OP 1. třídy MUŽI'!Z14+'OP 2. třídy MUŽI'!Z14+'OP ŽENY'!Z14)</f>
        <v>0</v>
      </c>
      <c r="AA14" s="20">
        <f>SUM('OP 1. třídy MUŽI'!AA14+'OP 2. třídy MUŽI'!AA14+'OP ŽENY'!AA14)</f>
        <v>0</v>
      </c>
      <c r="AB14" s="24">
        <f>SUM('OP 1. třídy MUŽI'!AB14+'OP 2. třídy MUŽI'!AB14+'OP ŽENY'!AB14)</f>
        <v>0</v>
      </c>
    </row>
    <row r="15" spans="1:28" s="7" customFormat="1" ht="15" customHeight="1">
      <c r="A15" s="40" t="s">
        <v>25</v>
      </c>
      <c r="B15" s="19">
        <f>SUM('OP 1. třídy MUŽI'!B15+'OP 2. třídy MUŽI'!B15+'OP ŽENY'!B15)</f>
        <v>3</v>
      </c>
      <c r="C15" s="20">
        <f>SUM('OP 1. třídy MUŽI'!C15+'OP 2. třídy MUŽI'!C15+'OP ŽENY'!C15)</f>
        <v>5</v>
      </c>
      <c r="D15" s="21">
        <f>SUM('OP 1. třídy MUŽI'!D15+'OP 2. třídy MUŽI'!D15+'OP ŽENY'!D15)</f>
        <v>8</v>
      </c>
      <c r="E15" s="19">
        <f>SUM('OP 1. třídy MUŽI'!E15+'OP 2. třídy MUŽI'!E15+'OP ŽENY'!E15)</f>
        <v>0</v>
      </c>
      <c r="F15" s="20">
        <f>SUM('OP 1. třídy MUŽI'!F15+'OP 2. třídy MUŽI'!F15+'OP ŽENY'!F15)</f>
        <v>0</v>
      </c>
      <c r="G15" s="21">
        <f>SUM('OP 1. třídy MUŽI'!G15+'OP 2. třídy MUŽI'!G15+'OP ŽENY'!G15)</f>
        <v>0</v>
      </c>
      <c r="H15" s="19">
        <f>SUM('OP 1. třídy MUŽI'!H15+'OP 2. třídy MUŽI'!H15+'OP ŽENY'!H15)</f>
        <v>0</v>
      </c>
      <c r="I15" s="20">
        <f>SUM('OP 1. třídy MUŽI'!I15+'OP 2. třídy MUŽI'!I15+'OP ŽENY'!I15)</f>
        <v>1</v>
      </c>
      <c r="J15" s="21">
        <f>SUM('OP 1. třídy MUŽI'!J15+'OP 2. třídy MUŽI'!J15+'OP ŽENY'!J15)</f>
        <v>1</v>
      </c>
      <c r="K15" s="19">
        <f>SUM('OP 1. třídy MUŽI'!K15+'OP 2. třídy MUŽI'!K15+'OP ŽENY'!K15)</f>
        <v>0</v>
      </c>
      <c r="L15" s="20">
        <f>SUM('OP 1. třídy MUŽI'!L15+'OP 2. třídy MUŽI'!L15+'OP ŽENY'!L15)</f>
        <v>0</v>
      </c>
      <c r="M15" s="21">
        <f>SUM('OP 1. třídy MUŽI'!M15+'OP 2. třídy MUŽI'!M15+'OP ŽENY'!M15)</f>
        <v>0</v>
      </c>
      <c r="N15" s="22">
        <f>SUM('OP 1. třídy MUŽI'!N15+'OP 2. třídy MUŽI'!N15+'OP ŽENY'!N15)</f>
        <v>0</v>
      </c>
      <c r="O15" s="20">
        <f>SUM('OP 1. třídy MUŽI'!O15+'OP 2. třídy MUŽI'!O15+'OP ŽENY'!O15)</f>
        <v>1</v>
      </c>
      <c r="P15" s="20">
        <f>SUM('OP 1. třídy MUŽI'!P15+'OP 2. třídy MUŽI'!P15+'OP ŽENY'!P15)</f>
        <v>0</v>
      </c>
      <c r="Q15" s="20">
        <f>SUM('OP 1. třídy MUŽI'!Q15+'OP 2. třídy MUŽI'!Q15+'OP ŽENY'!Q15)</f>
        <v>2</v>
      </c>
      <c r="R15" s="23">
        <f>SUM('OP 1. třídy MUŽI'!R15+'OP 2. třídy MUŽI'!R15+'OP ŽENY'!R15)</f>
        <v>0</v>
      </c>
      <c r="S15" s="21">
        <f>SUM('OP 1. třídy MUŽI'!S15+'OP 2. třídy MUŽI'!S15+'OP ŽENY'!S15)</f>
        <v>3</v>
      </c>
      <c r="T15" s="19">
        <f>SUM('OP 1. třídy MUŽI'!T15+'OP 2. třídy MUŽI'!T15+'OP ŽENY'!T15)</f>
        <v>0</v>
      </c>
      <c r="U15" s="20">
        <f>SUM('OP 1. třídy MUŽI'!U15+'OP 2. třídy MUŽI'!U15+'OP ŽENY'!U15)</f>
        <v>0</v>
      </c>
      <c r="V15" s="21">
        <f>SUM('OP 1. třídy MUŽI'!V15+'OP 2. třídy MUŽI'!V15+'OP ŽENY'!V15)</f>
        <v>0</v>
      </c>
      <c r="W15" s="19">
        <f>SUM('OP 1. třídy MUŽI'!W15+'OP 2. třídy MUŽI'!W15+'OP ŽENY'!W15)</f>
        <v>0</v>
      </c>
      <c r="X15" s="20">
        <f>SUM('OP 1. třídy MUŽI'!X15+'OP 2. třídy MUŽI'!X15+'OP ŽENY'!X15)</f>
        <v>0</v>
      </c>
      <c r="Y15" s="21">
        <f>SUM('OP 1. třídy MUŽI'!Y15+'OP 2. třídy MUŽI'!Y15+'OP ŽENY'!Y15)</f>
        <v>0</v>
      </c>
      <c r="Z15" s="19">
        <f>SUM('OP 1. třídy MUŽI'!Z15+'OP 2. třídy MUŽI'!Z15+'OP ŽENY'!Z15)</f>
        <v>2</v>
      </c>
      <c r="AA15" s="20">
        <f>SUM('OP 1. třídy MUŽI'!AA15+'OP 2. třídy MUŽI'!AA15+'OP ŽENY'!AA15)</f>
        <v>2</v>
      </c>
      <c r="AB15" s="24">
        <f>SUM('OP 1. třídy MUŽI'!AB15+'OP 2. třídy MUŽI'!AB15+'OP ŽENY'!AB15)</f>
        <v>4</v>
      </c>
    </row>
    <row r="16" spans="1:28" s="7" customFormat="1" ht="15" customHeight="1">
      <c r="A16" s="40" t="s">
        <v>4</v>
      </c>
      <c r="B16" s="19">
        <f>SUM('OP 1. třídy MUŽI'!B16+'OP 2. třídy MUŽI'!B16+'OP ŽENY'!B16)</f>
        <v>6</v>
      </c>
      <c r="C16" s="20">
        <f>SUM('OP 1. třídy MUŽI'!C16+'OP 2. třídy MUŽI'!C16+'OP ŽENY'!C16)</f>
        <v>3</v>
      </c>
      <c r="D16" s="21">
        <f>SUM('OP 1. třídy MUŽI'!D16+'OP 2. třídy MUŽI'!D16+'OP ŽENY'!D16)</f>
        <v>9</v>
      </c>
      <c r="E16" s="19">
        <f>SUM('OP 1. třídy MUŽI'!E16+'OP 2. třídy MUŽI'!E16+'OP ŽENY'!E16)</f>
        <v>3</v>
      </c>
      <c r="F16" s="20">
        <f>SUM('OP 1. třídy MUŽI'!F16+'OP 2. třídy MUŽI'!F16+'OP ŽENY'!F16)</f>
        <v>0</v>
      </c>
      <c r="G16" s="21">
        <f>SUM('OP 1. třídy MUŽI'!G16+'OP 2. třídy MUŽI'!G16+'OP ŽENY'!G16)</f>
        <v>3</v>
      </c>
      <c r="H16" s="19">
        <f>SUM('OP 1. třídy MUŽI'!H16+'OP 2. třídy MUŽI'!H16+'OP ŽENY'!H16)</f>
        <v>0</v>
      </c>
      <c r="I16" s="20">
        <f>SUM('OP 1. třídy MUŽI'!I16+'OP 2. třídy MUŽI'!I16+'OP ŽENY'!I16)</f>
        <v>0</v>
      </c>
      <c r="J16" s="21">
        <f>SUM('OP 1. třídy MUŽI'!J16+'OP 2. třídy MUŽI'!J16+'OP ŽENY'!J16)</f>
        <v>0</v>
      </c>
      <c r="K16" s="19">
        <f>SUM('OP 1. třídy MUŽI'!K16+'OP 2. třídy MUŽI'!K16+'OP ŽENY'!K16)</f>
        <v>3</v>
      </c>
      <c r="L16" s="20">
        <f>SUM('OP 1. třídy MUŽI'!L16+'OP 2. třídy MUŽI'!L16+'OP ŽENY'!L16)</f>
        <v>1</v>
      </c>
      <c r="M16" s="21">
        <f>SUM('OP 1. třídy MUŽI'!M16+'OP 2. třídy MUŽI'!M16+'OP ŽENY'!M16)</f>
        <v>4</v>
      </c>
      <c r="N16" s="22">
        <f>SUM('OP 1. třídy MUŽI'!N16+'OP 2. třídy MUŽI'!N16+'OP ŽENY'!N16)</f>
        <v>0</v>
      </c>
      <c r="O16" s="20">
        <f>SUM('OP 1. třídy MUŽI'!O16+'OP 2. třídy MUŽI'!O16+'OP ŽENY'!O16)</f>
        <v>0</v>
      </c>
      <c r="P16" s="20">
        <f>SUM('OP 1. třídy MUŽI'!P16+'OP 2. třídy MUŽI'!P16+'OP ŽENY'!P16)</f>
        <v>1</v>
      </c>
      <c r="Q16" s="20">
        <f>SUM('OP 1. třídy MUŽI'!Q16+'OP 2. třídy MUŽI'!Q16+'OP ŽENY'!Q16)</f>
        <v>1</v>
      </c>
      <c r="R16" s="23">
        <f>SUM('OP 1. třídy MUŽI'!R16+'OP 2. třídy MUŽI'!R16+'OP ŽENY'!R16)</f>
        <v>1</v>
      </c>
      <c r="S16" s="21">
        <f>SUM('OP 1. třídy MUŽI'!S16+'OP 2. třídy MUŽI'!S16+'OP ŽENY'!S16)</f>
        <v>1</v>
      </c>
      <c r="T16" s="19">
        <f>SUM('OP 1. třídy MUŽI'!T16+'OP 2. třídy MUŽI'!T16+'OP ŽENY'!T16)</f>
        <v>0</v>
      </c>
      <c r="U16" s="20">
        <f>SUM('OP 1. třídy MUŽI'!U16+'OP 2. třídy MUŽI'!U16+'OP ŽENY'!U16)</f>
        <v>1</v>
      </c>
      <c r="V16" s="21">
        <f>SUM('OP 1. třídy MUŽI'!V16+'OP 2. třídy MUŽI'!V16+'OP ŽENY'!V16)</f>
        <v>1</v>
      </c>
      <c r="W16" s="19">
        <f>SUM('OP 1. třídy MUŽI'!W16+'OP 2. třídy MUŽI'!W16+'OP ŽENY'!W16)</f>
        <v>0</v>
      </c>
      <c r="X16" s="20">
        <f>SUM('OP 1. třídy MUŽI'!X16+'OP 2. třídy MUŽI'!X16+'OP ŽENY'!X16)</f>
        <v>0</v>
      </c>
      <c r="Y16" s="21">
        <f>SUM('OP 1. třídy MUŽI'!Y16+'OP 2. třídy MUŽI'!Y16+'OP ŽENY'!Y16)</f>
        <v>0</v>
      </c>
      <c r="Z16" s="19">
        <f>SUM('OP 1. třídy MUŽI'!Z16+'OP 2. třídy MUŽI'!Z16+'OP ŽENY'!Z16)</f>
        <v>6</v>
      </c>
      <c r="AA16" s="20">
        <f>SUM('OP 1. třídy MUŽI'!AA16+'OP 2. třídy MUŽI'!AA16+'OP ŽENY'!AA16)</f>
        <v>1</v>
      </c>
      <c r="AB16" s="24">
        <f>SUM('OP 1. třídy MUŽI'!AB16+'OP 2. třídy MUŽI'!AB16+'OP ŽENY'!AB16)</f>
        <v>7</v>
      </c>
    </row>
    <row r="17" spans="1:28" s="7" customFormat="1" ht="15" customHeight="1" thickBot="1">
      <c r="A17" s="42" t="s">
        <v>5</v>
      </c>
      <c r="B17" s="26">
        <f>SUM('OP 1. třídy MUŽI'!B17+'OP 2. třídy MUŽI'!B17+'OP ŽENY'!B17)</f>
        <v>6</v>
      </c>
      <c r="C17" s="27">
        <f>SUM('OP 1. třídy MUŽI'!C17+'OP 2. třídy MUŽI'!C17+'OP ŽENY'!C17)</f>
        <v>7</v>
      </c>
      <c r="D17" s="28">
        <f>SUM('OP 1. třídy MUŽI'!D17+'OP 2. třídy MUŽI'!D17+'OP ŽENY'!D17)</f>
        <v>13</v>
      </c>
      <c r="E17" s="26">
        <f>SUM('OP 1. třídy MUŽI'!E17+'OP 2. třídy MUŽI'!E17+'OP ŽENY'!E17)</f>
        <v>5</v>
      </c>
      <c r="F17" s="27">
        <f>SUM('OP 1. třídy MUŽI'!F17+'OP 2. třídy MUŽI'!F17+'OP ŽENY'!F17)</f>
        <v>3</v>
      </c>
      <c r="G17" s="28">
        <f>SUM('OP 1. třídy MUŽI'!G17+'OP 2. třídy MUŽI'!G17+'OP ŽENY'!G17)</f>
        <v>8</v>
      </c>
      <c r="H17" s="26">
        <f>SUM('OP 1. třídy MUŽI'!H17+'OP 2. třídy MUŽI'!H17+'OP ŽENY'!H17)</f>
        <v>0</v>
      </c>
      <c r="I17" s="27">
        <f>SUM('OP 1. třídy MUŽI'!I17+'OP 2. třídy MUŽI'!I17+'OP ŽENY'!I17)</f>
        <v>0</v>
      </c>
      <c r="J17" s="28">
        <f>SUM('OP 1. třídy MUŽI'!J17+'OP 2. třídy MUŽI'!J17+'OP ŽENY'!J17)</f>
        <v>0</v>
      </c>
      <c r="K17" s="26">
        <f>SUM('OP 1. třídy MUŽI'!K17+'OP 2. třídy MUŽI'!K17+'OP ŽENY'!K17)</f>
        <v>2</v>
      </c>
      <c r="L17" s="27">
        <f>SUM('OP 1. třídy MUŽI'!L17+'OP 2. třídy MUŽI'!L17+'OP ŽENY'!L17)</f>
        <v>0</v>
      </c>
      <c r="M17" s="28">
        <f>SUM('OP 1. třídy MUŽI'!M17+'OP 2. třídy MUŽI'!M17+'OP ŽENY'!M17)</f>
        <v>2</v>
      </c>
      <c r="N17" s="29">
        <f>SUM('OP 1. třídy MUŽI'!N17+'OP 2. třídy MUŽI'!N17+'OP ŽENY'!N17)</f>
        <v>1</v>
      </c>
      <c r="O17" s="27">
        <f>SUM('OP 1. třídy MUŽI'!O17+'OP 2. třídy MUŽI'!O17+'OP ŽENY'!O17)</f>
        <v>0</v>
      </c>
      <c r="P17" s="27">
        <f>SUM('OP 1. třídy MUŽI'!P17+'OP 2. třídy MUŽI'!P17+'OP ŽENY'!P17)</f>
        <v>2</v>
      </c>
      <c r="Q17" s="27">
        <f>SUM('OP 1. třídy MUŽI'!Q17+'OP 2. třídy MUŽI'!Q17+'OP ŽENY'!Q17)</f>
        <v>0</v>
      </c>
      <c r="R17" s="30">
        <f>SUM('OP 1. třídy MUŽI'!R17+'OP 2. třídy MUŽI'!R17+'OP ŽENY'!R17)</f>
        <v>3</v>
      </c>
      <c r="S17" s="28">
        <f>SUM('OP 1. třídy MUŽI'!S17+'OP 2. třídy MUŽI'!S17+'OP ŽENY'!S17)</f>
        <v>0</v>
      </c>
      <c r="T17" s="26">
        <f>SUM('OP 1. třídy MUŽI'!T17+'OP 2. třídy MUŽI'!T17+'OP ŽENY'!T17)</f>
        <v>0</v>
      </c>
      <c r="U17" s="27">
        <f>SUM('OP 1. třídy MUŽI'!U17+'OP 2. třídy MUŽI'!U17+'OP ŽENY'!U17)</f>
        <v>0</v>
      </c>
      <c r="V17" s="28">
        <f>SUM('OP 1. třídy MUŽI'!V17+'OP 2. třídy MUŽI'!V17+'OP ŽENY'!V17)</f>
        <v>0</v>
      </c>
      <c r="W17" s="26">
        <f>SUM('OP 1. třídy MUŽI'!W17+'OP 2. třídy MUŽI'!W17+'OP ŽENY'!W17)</f>
        <v>0</v>
      </c>
      <c r="X17" s="27">
        <f>SUM('OP 1. třídy MUŽI'!X17+'OP 2. třídy MUŽI'!X17+'OP ŽENY'!X17)</f>
        <v>0</v>
      </c>
      <c r="Y17" s="28">
        <f>SUM('OP 1. třídy MUŽI'!Y17+'OP 2. třídy MUŽI'!Y17+'OP ŽENY'!Y17)</f>
        <v>0</v>
      </c>
      <c r="Z17" s="26">
        <f>SUM('OP 1. třídy MUŽI'!Z17+'OP 2. třídy MUŽI'!Z17+'OP ŽENY'!Z17)</f>
        <v>10</v>
      </c>
      <c r="AA17" s="27">
        <f>SUM('OP 1. třídy MUŽI'!AA17+'OP 2. třídy MUŽI'!AA17+'OP ŽENY'!AA17)</f>
        <v>12</v>
      </c>
      <c r="AB17" s="31">
        <f>SUM('OP 1. třídy MUŽI'!AB17+'OP 2. třídy MUŽI'!AB17+'OP ŽENY'!AB17)</f>
        <v>22</v>
      </c>
    </row>
    <row r="18" spans="1:28" s="7" customFormat="1" ht="15" customHeight="1">
      <c r="A18" s="39" t="s">
        <v>13</v>
      </c>
      <c r="B18" s="12">
        <f>SUM('OP 1. třídy MUŽI'!B18+'OP 2. třídy MUŽI'!B18+'OP ŽENY'!B18)</f>
        <v>4</v>
      </c>
      <c r="C18" s="15">
        <f>SUM('OP 1. třídy MUŽI'!C18+'OP 2. třídy MUŽI'!C18+'OP ŽENY'!C18)</f>
        <v>4</v>
      </c>
      <c r="D18" s="14">
        <f>SUM('OP 1. třídy MUŽI'!D18+'OP 2. třídy MUŽI'!D18+'OP ŽENY'!D18)</f>
        <v>8</v>
      </c>
      <c r="E18" s="12">
        <f>SUM('OP 1. třídy MUŽI'!E18+'OP 2. třídy MUŽI'!E18+'OP ŽENY'!E18)</f>
        <v>0</v>
      </c>
      <c r="F18" s="15">
        <f>SUM('OP 1. třídy MUŽI'!F18+'OP 2. třídy MUŽI'!F18+'OP ŽENY'!F18)</f>
        <v>0</v>
      </c>
      <c r="G18" s="14">
        <f>SUM('OP 1. třídy MUŽI'!G18+'OP 2. třídy MUŽI'!G18+'OP ŽENY'!G18)</f>
        <v>0</v>
      </c>
      <c r="H18" s="12">
        <f>SUM('OP 1. třídy MUŽI'!H18+'OP 2. třídy MUŽI'!H18+'OP ŽENY'!H18)</f>
        <v>0</v>
      </c>
      <c r="I18" s="15">
        <f>SUM('OP 1. třídy MUŽI'!I18+'OP 2. třídy MUŽI'!I18+'OP ŽENY'!I18)</f>
        <v>1</v>
      </c>
      <c r="J18" s="14">
        <f>SUM('OP 1. třídy MUŽI'!J18+'OP 2. třídy MUŽI'!J18+'OP ŽENY'!J18)</f>
        <v>1</v>
      </c>
      <c r="K18" s="12">
        <f>SUM('OP 1. třídy MUŽI'!K18+'OP 2. třídy MUŽI'!K18+'OP ŽENY'!K18)</f>
        <v>0</v>
      </c>
      <c r="L18" s="15">
        <f>SUM('OP 1. třídy MUŽI'!L18+'OP 2. třídy MUŽI'!L18+'OP ŽENY'!L18)</f>
        <v>0</v>
      </c>
      <c r="M18" s="14">
        <f>SUM('OP 1. třídy MUŽI'!M18+'OP 2. třídy MUŽI'!M18+'OP ŽENY'!M18)</f>
        <v>0</v>
      </c>
      <c r="N18" s="16">
        <f>SUM('OP 1. třídy MUŽI'!N18+'OP 2. třídy MUŽI'!N18+'OP ŽENY'!N18)</f>
        <v>0</v>
      </c>
      <c r="O18" s="15">
        <f>SUM('OP 1. třídy MUŽI'!O18+'OP 2. třídy MUŽI'!O18+'OP ŽENY'!O18)</f>
        <v>0</v>
      </c>
      <c r="P18" s="15">
        <f>SUM('OP 1. třídy MUŽI'!P18+'OP 2. třídy MUŽI'!P18+'OP ŽENY'!P18)</f>
        <v>0</v>
      </c>
      <c r="Q18" s="15">
        <f>SUM('OP 1. třídy MUŽI'!Q18+'OP 2. třídy MUŽI'!Q18+'OP ŽENY'!Q18)</f>
        <v>0</v>
      </c>
      <c r="R18" s="17">
        <f>SUM('OP 1. třídy MUŽI'!R18+'OP 2. třídy MUŽI'!R18+'OP ŽENY'!R18)</f>
        <v>0</v>
      </c>
      <c r="S18" s="14">
        <f>SUM('OP 1. třídy MUŽI'!S18+'OP 2. třídy MUŽI'!S18+'OP ŽENY'!S18)</f>
        <v>0</v>
      </c>
      <c r="T18" s="12">
        <f>SUM('OP 1. třídy MUŽI'!T18+'OP 2. třídy MUŽI'!T18+'OP ŽENY'!T18)</f>
        <v>1</v>
      </c>
      <c r="U18" s="15">
        <f>SUM('OP 1. třídy MUŽI'!U18+'OP 2. třídy MUŽI'!U18+'OP ŽENY'!U18)</f>
        <v>0</v>
      </c>
      <c r="V18" s="14">
        <f>SUM('OP 1. třídy MUŽI'!V18+'OP 2. třídy MUŽI'!V18+'OP ŽENY'!V18)</f>
        <v>1</v>
      </c>
      <c r="W18" s="12">
        <f>SUM('OP 1. třídy MUŽI'!W18+'OP 2. třídy MUŽI'!W18+'OP ŽENY'!W18)</f>
        <v>0</v>
      </c>
      <c r="X18" s="15">
        <f>SUM('OP 1. třídy MUŽI'!X18+'OP 2. třídy MUŽI'!X18+'OP ŽENY'!X18)</f>
        <v>0</v>
      </c>
      <c r="Y18" s="14">
        <f>SUM('OP 1. třídy MUŽI'!Y18+'OP 2. třídy MUŽI'!Y18+'OP ŽENY'!Y18)</f>
        <v>0</v>
      </c>
      <c r="Z18" s="12">
        <f>SUM('OP 1. třídy MUŽI'!Z18+'OP 2. třídy MUŽI'!Z18+'OP ŽENY'!Z18)</f>
        <v>3</v>
      </c>
      <c r="AA18" s="15">
        <f>SUM('OP 1. třídy MUŽI'!AA18+'OP 2. třídy MUŽI'!AA18+'OP ŽENY'!AA18)</f>
        <v>3</v>
      </c>
      <c r="AB18" s="18">
        <f>SUM('OP 1. třídy MUŽI'!AB18+'OP 2. třídy MUŽI'!AB18+'OP ŽENY'!AB18)</f>
        <v>6</v>
      </c>
    </row>
    <row r="19" spans="1:28" s="7" customFormat="1" ht="15" customHeight="1">
      <c r="A19" s="40" t="s">
        <v>6</v>
      </c>
      <c r="B19" s="43">
        <f>SUM('OP 1. třídy MUŽI'!B19+'OP 2. třídy MUŽI'!B19+'OP ŽENY'!B19)</f>
        <v>8</v>
      </c>
      <c r="C19" s="44">
        <f>SUM('OP 1. třídy MUŽI'!C19+'OP 2. třídy MUŽI'!C19+'OP ŽENY'!C19)</f>
        <v>6</v>
      </c>
      <c r="D19" s="45">
        <f>SUM('OP 1. třídy MUŽI'!D19+'OP 2. třídy MUŽI'!D19+'OP ŽENY'!D19)</f>
        <v>14</v>
      </c>
      <c r="E19" s="46">
        <f>SUM('OP 1. třídy MUŽI'!E19+'OP 2. třídy MUŽI'!E19+'OP ŽENY'!E19)</f>
        <v>0</v>
      </c>
      <c r="F19" s="44">
        <f>SUM('OP 1. třídy MUŽI'!F19+'OP 2. třídy MUŽI'!F19+'OP ŽENY'!F19)</f>
        <v>0</v>
      </c>
      <c r="G19" s="45">
        <f>SUM('OP 1. třídy MUŽI'!G19+'OP 2. třídy MUŽI'!G19+'OP ŽENY'!G19)</f>
        <v>0</v>
      </c>
      <c r="H19" s="46">
        <f>SUM('OP 1. třídy MUŽI'!H19+'OP 2. třídy MUŽI'!H19+'OP ŽENY'!H19)</f>
        <v>0</v>
      </c>
      <c r="I19" s="44">
        <f>SUM('OP 1. třídy MUŽI'!I19+'OP 2. třídy MUŽI'!I19+'OP ŽENY'!I19)</f>
        <v>0</v>
      </c>
      <c r="J19" s="45">
        <f>SUM('OP 1. třídy MUŽI'!J19+'OP 2. třídy MUŽI'!J19+'OP ŽENY'!J19)</f>
        <v>0</v>
      </c>
      <c r="K19" s="46">
        <f>SUM('OP 1. třídy MUŽI'!K19+'OP 2. třídy MUŽI'!K19+'OP ŽENY'!K19)</f>
        <v>8</v>
      </c>
      <c r="L19" s="44">
        <f>SUM('OP 1. třídy MUŽI'!L19+'OP 2. třídy MUŽI'!L19+'OP ŽENY'!L19)</f>
        <v>6</v>
      </c>
      <c r="M19" s="45">
        <f>SUM('OP 1. třídy MUŽI'!M19+'OP 2. třídy MUŽI'!M19+'OP ŽENY'!M19)</f>
        <v>14</v>
      </c>
      <c r="N19" s="47">
        <f>SUM('OP 1. třídy MUŽI'!N19+'OP 2. třídy MUŽI'!N19+'OP ŽENY'!N19)</f>
        <v>0</v>
      </c>
      <c r="O19" s="44">
        <f>SUM('OP 1. třídy MUŽI'!O19+'OP 2. třídy MUŽI'!O19+'OP ŽENY'!O19)</f>
        <v>0</v>
      </c>
      <c r="P19" s="44">
        <f>SUM('OP 1. třídy MUŽI'!P19+'OP 2. třídy MUŽI'!P19+'OP ŽENY'!P19)</f>
        <v>0</v>
      </c>
      <c r="Q19" s="44">
        <f>SUM('OP 1. třídy MUŽI'!Q19+'OP 2. třídy MUŽI'!Q19+'OP ŽENY'!Q19)</f>
        <v>0</v>
      </c>
      <c r="R19" s="48">
        <f>SUM('OP 1. třídy MUŽI'!R19+'OP 2. třídy MUŽI'!R19+'OP ŽENY'!R19)</f>
        <v>0</v>
      </c>
      <c r="S19" s="45">
        <f>SUM('OP 1. třídy MUŽI'!S19+'OP 2. třídy MUŽI'!S19+'OP ŽENY'!S19)</f>
        <v>0</v>
      </c>
      <c r="T19" s="46">
        <f>SUM('OP 1. třídy MUŽI'!T19+'OP 2. třídy MUŽI'!T19+'OP ŽENY'!T19)</f>
        <v>0</v>
      </c>
      <c r="U19" s="44">
        <f>SUM('OP 1. třídy MUŽI'!U19+'OP 2. třídy MUŽI'!U19+'OP ŽENY'!U19)</f>
        <v>0</v>
      </c>
      <c r="V19" s="45">
        <f>SUM('OP 1. třídy MUŽI'!V19+'OP 2. třídy MUŽI'!V19+'OP ŽENY'!V19)</f>
        <v>0</v>
      </c>
      <c r="W19" s="46">
        <f>SUM('OP 1. třídy MUŽI'!W19+'OP 2. třídy MUŽI'!W19+'OP ŽENY'!W19)</f>
        <v>0</v>
      </c>
      <c r="X19" s="44">
        <f>SUM('OP 1. třídy MUŽI'!X19+'OP 2. třídy MUŽI'!X19+'OP ŽENY'!X19)</f>
        <v>0</v>
      </c>
      <c r="Y19" s="45">
        <f>SUM('OP 1. třídy MUŽI'!Y19+'OP 2. třídy MUŽI'!Y19+'OP ŽENY'!Y19)</f>
        <v>0</v>
      </c>
      <c r="Z19" s="46">
        <f>SUM('OP 1. třídy MUŽI'!Z19+'OP 2. třídy MUŽI'!Z19+'OP ŽENY'!Z19)</f>
        <v>0</v>
      </c>
      <c r="AA19" s="44">
        <f>SUM('OP 1. třídy MUŽI'!AA19+'OP 2. třídy MUŽI'!AA19+'OP ŽENY'!AA19)</f>
        <v>0</v>
      </c>
      <c r="AB19" s="49">
        <f>SUM('OP 1. třídy MUŽI'!AB19+'OP 2. třídy MUŽI'!AB19+'OP ŽENY'!AB19)</f>
        <v>0</v>
      </c>
    </row>
    <row r="20" spans="1:28" s="7" customFormat="1" ht="15" customHeight="1">
      <c r="A20" s="40" t="s">
        <v>7</v>
      </c>
      <c r="B20" s="25">
        <f>SUM('OP 1. třídy MUŽI'!B20+'OP 2. třídy MUŽI'!B20+'OP ŽENY'!B20)</f>
        <v>6</v>
      </c>
      <c r="C20" s="20">
        <f>SUM('OP 1. třídy MUŽI'!C20+'OP 2. třídy MUŽI'!C20+'OP ŽENY'!C20)</f>
        <v>6</v>
      </c>
      <c r="D20" s="21">
        <f>SUM('OP 1. třídy MUŽI'!D20+'OP 2. třídy MUŽI'!D20+'OP ŽENY'!D20)</f>
        <v>12</v>
      </c>
      <c r="E20" s="19">
        <f>SUM('OP 1. třídy MUŽI'!E20+'OP 2. třídy MUŽI'!E20+'OP ŽENY'!E20)</f>
        <v>5</v>
      </c>
      <c r="F20" s="20">
        <f>SUM('OP 1. třídy MUŽI'!F20+'OP 2. třídy MUŽI'!F20+'OP ŽENY'!F20)</f>
        <v>2</v>
      </c>
      <c r="G20" s="21">
        <f>SUM('OP 1. třídy MUŽI'!G20+'OP 2. třídy MUŽI'!G20+'OP ŽENY'!G20)</f>
        <v>7</v>
      </c>
      <c r="H20" s="19">
        <f>SUM('OP 1. třídy MUŽI'!H20+'OP 2. třídy MUŽI'!H20+'OP ŽENY'!H20)</f>
        <v>0</v>
      </c>
      <c r="I20" s="20">
        <f>SUM('OP 1. třídy MUŽI'!I20+'OP 2. třídy MUŽI'!I20+'OP ŽENY'!I20)</f>
        <v>0</v>
      </c>
      <c r="J20" s="21">
        <f>SUM('OP 1. třídy MUŽI'!J20+'OP 2. třídy MUŽI'!J20+'OP ŽENY'!J20)</f>
        <v>0</v>
      </c>
      <c r="K20" s="19">
        <f>SUM('OP 1. třídy MUŽI'!K20+'OP 2. třídy MUŽI'!K20+'OP ŽENY'!K20)</f>
        <v>1</v>
      </c>
      <c r="L20" s="20">
        <f>SUM('OP 1. třídy MUŽI'!L20+'OP 2. třídy MUŽI'!L20+'OP ŽENY'!L20)</f>
        <v>0</v>
      </c>
      <c r="M20" s="21">
        <f>SUM('OP 1. třídy MUŽI'!M20+'OP 2. třídy MUŽI'!M20+'OP ŽENY'!M20)</f>
        <v>1</v>
      </c>
      <c r="N20" s="22">
        <f>SUM('OP 1. třídy MUŽI'!N20+'OP 2. třídy MUŽI'!N20+'OP ŽENY'!N20)</f>
        <v>0</v>
      </c>
      <c r="O20" s="20">
        <f>SUM('OP 1. třídy MUŽI'!O20+'OP 2. třídy MUŽI'!O20+'OP ŽENY'!O20)</f>
        <v>0</v>
      </c>
      <c r="P20" s="20">
        <f>SUM('OP 1. třídy MUŽI'!P20+'OP 2. třídy MUŽI'!P20+'OP ŽENY'!P20)</f>
        <v>0</v>
      </c>
      <c r="Q20" s="20">
        <f>SUM('OP 1. třídy MUŽI'!Q20+'OP 2. třídy MUŽI'!Q20+'OP ŽENY'!Q20)</f>
        <v>0</v>
      </c>
      <c r="R20" s="23">
        <f>SUM('OP 1. třídy MUŽI'!R20+'OP 2. třídy MUŽI'!R20+'OP ŽENY'!R20)</f>
        <v>0</v>
      </c>
      <c r="S20" s="21">
        <f>SUM('OP 1. třídy MUŽI'!S20+'OP 2. třídy MUŽI'!S20+'OP ŽENY'!S20)</f>
        <v>0</v>
      </c>
      <c r="T20" s="19">
        <f>SUM('OP 1. třídy MUŽI'!T20+'OP 2. třídy MUŽI'!T20+'OP ŽENY'!T20)</f>
        <v>0</v>
      </c>
      <c r="U20" s="20">
        <f>SUM('OP 1. třídy MUŽI'!U20+'OP 2. třídy MUŽI'!U20+'OP ŽENY'!U20)</f>
        <v>3</v>
      </c>
      <c r="V20" s="21">
        <f>SUM('OP 1. třídy MUŽI'!V20+'OP 2. třídy MUŽI'!V20+'OP ŽENY'!V20)</f>
        <v>3</v>
      </c>
      <c r="W20" s="19">
        <f>SUM('OP 1. třídy MUŽI'!W20+'OP 2. třídy MUŽI'!W20+'OP ŽENY'!W20)</f>
        <v>0</v>
      </c>
      <c r="X20" s="20">
        <f>SUM('OP 1. třídy MUŽI'!X20+'OP 2. třídy MUŽI'!X20+'OP ŽENY'!X20)</f>
        <v>1</v>
      </c>
      <c r="Y20" s="21">
        <f>SUM('OP 1. třídy MUŽI'!Y20+'OP 2. třídy MUŽI'!Y20+'OP ŽENY'!Y20)</f>
        <v>1</v>
      </c>
      <c r="Z20" s="19">
        <f>SUM('OP 1. třídy MUŽI'!Z20+'OP 2. třídy MUŽI'!Z20+'OP ŽENY'!Z20)</f>
        <v>10</v>
      </c>
      <c r="AA20" s="20">
        <f>SUM('OP 1. třídy MUŽI'!AA20+'OP 2. třídy MUŽI'!AA20+'OP ŽENY'!AA20)</f>
        <v>6</v>
      </c>
      <c r="AB20" s="24">
        <f>SUM('OP 1. třídy MUŽI'!AB20+'OP 2. třídy MUŽI'!AB20+'OP ŽENY'!AB20)</f>
        <v>16</v>
      </c>
    </row>
    <row r="21" spans="1:28" s="7" customFormat="1" ht="15" customHeight="1">
      <c r="A21" s="40" t="s">
        <v>8</v>
      </c>
      <c r="B21" s="25">
        <f>SUM('OP 1. třídy MUŽI'!B21+'OP 2. třídy MUŽI'!B21+'OP ŽENY'!B21)</f>
        <v>7</v>
      </c>
      <c r="C21" s="20">
        <f>SUM('OP 1. třídy MUŽI'!C21+'OP 2. třídy MUŽI'!C21+'OP ŽENY'!C21)</f>
        <v>7</v>
      </c>
      <c r="D21" s="21">
        <f>SUM('OP 1. třídy MUŽI'!D21+'OP 2. třídy MUŽI'!D21+'OP ŽENY'!D21)</f>
        <v>14</v>
      </c>
      <c r="E21" s="19">
        <f>SUM('OP 1. třídy MUŽI'!E21+'OP 2. třídy MUŽI'!E21+'OP ŽENY'!E21)</f>
        <v>2</v>
      </c>
      <c r="F21" s="20">
        <f>SUM('OP 1. třídy MUŽI'!F21+'OP 2. třídy MUŽI'!F21+'OP ŽENY'!F21)</f>
        <v>1</v>
      </c>
      <c r="G21" s="21">
        <f>SUM('OP 1. třídy MUŽI'!G21+'OP 2. třídy MUŽI'!G21+'OP ŽENY'!G21)</f>
        <v>3</v>
      </c>
      <c r="H21" s="19">
        <f>SUM('OP 1. třídy MUŽI'!H21+'OP 2. třídy MUŽI'!H21+'OP ŽENY'!H21)</f>
        <v>0</v>
      </c>
      <c r="I21" s="20">
        <f>SUM('OP 1. třídy MUŽI'!I21+'OP 2. třídy MUŽI'!I21+'OP ŽENY'!I21)</f>
        <v>0</v>
      </c>
      <c r="J21" s="21">
        <f>SUM('OP 1. třídy MUŽI'!J21+'OP 2. třídy MUŽI'!J21+'OP ŽENY'!J21)</f>
        <v>0</v>
      </c>
      <c r="K21" s="19">
        <f>SUM('OP 1. třídy MUŽI'!K21+'OP 2. třídy MUŽI'!K21+'OP ŽENY'!K21)</f>
        <v>0</v>
      </c>
      <c r="L21" s="20">
        <f>SUM('OP 1. třídy MUŽI'!L21+'OP 2. třídy MUŽI'!L21+'OP ŽENY'!L21)</f>
        <v>1</v>
      </c>
      <c r="M21" s="21">
        <f>SUM('OP 1. třídy MUŽI'!M21+'OP 2. třídy MUŽI'!M21+'OP ŽENY'!M21)</f>
        <v>1</v>
      </c>
      <c r="N21" s="22">
        <f>SUM('OP 1. třídy MUŽI'!N21+'OP 2. třídy MUŽI'!N21+'OP ŽENY'!N21)</f>
        <v>1</v>
      </c>
      <c r="O21" s="20">
        <f>SUM('OP 1. třídy MUŽI'!O21+'OP 2. třídy MUŽI'!O21+'OP ŽENY'!O21)</f>
        <v>2</v>
      </c>
      <c r="P21" s="20">
        <f>SUM('OP 1. třídy MUŽI'!P21+'OP 2. třídy MUŽI'!P21+'OP ŽENY'!P21)</f>
        <v>1</v>
      </c>
      <c r="Q21" s="20">
        <f>SUM('OP 1. třídy MUŽI'!Q21+'OP 2. třídy MUŽI'!Q21+'OP ŽENY'!Q21)</f>
        <v>1</v>
      </c>
      <c r="R21" s="23">
        <f>SUM('OP 1. třídy MUŽI'!R21+'OP 2. třídy MUŽI'!R21+'OP ŽENY'!R21)</f>
        <v>2</v>
      </c>
      <c r="S21" s="21">
        <f>SUM('OP 1. třídy MUŽI'!S21+'OP 2. třídy MUŽI'!S21+'OP ŽENY'!S21)</f>
        <v>3</v>
      </c>
      <c r="T21" s="19">
        <f>SUM('OP 1. třídy MUŽI'!T21+'OP 2. třídy MUŽI'!T21+'OP ŽENY'!T21)</f>
        <v>1</v>
      </c>
      <c r="U21" s="20">
        <f>SUM('OP 1. třídy MUŽI'!U21+'OP 2. třídy MUŽI'!U21+'OP ŽENY'!U21)</f>
        <v>0</v>
      </c>
      <c r="V21" s="21">
        <f>SUM('OP 1. třídy MUŽI'!V21+'OP 2. třídy MUŽI'!V21+'OP ŽENY'!V21)</f>
        <v>1</v>
      </c>
      <c r="W21" s="19">
        <f>SUM('OP 1. třídy MUŽI'!W21+'OP 2. třídy MUŽI'!W21+'OP ŽENY'!W21)</f>
        <v>0</v>
      </c>
      <c r="X21" s="20">
        <f>SUM('OP 1. třídy MUŽI'!X21+'OP 2. třídy MUŽI'!X21+'OP ŽENY'!X21)</f>
        <v>0</v>
      </c>
      <c r="Y21" s="21">
        <f>SUM('OP 1. třídy MUŽI'!Y21+'OP 2. třídy MUŽI'!Y21+'OP ŽENY'!Y21)</f>
        <v>0</v>
      </c>
      <c r="Z21" s="19">
        <f>SUM('OP 1. třídy MUŽI'!Z21+'OP 2. třídy MUŽI'!Z21+'OP ŽENY'!Z21)</f>
        <v>7</v>
      </c>
      <c r="AA21" s="20">
        <f>SUM('OP 1. třídy MUŽI'!AA21+'OP 2. třídy MUŽI'!AA21+'OP ŽENY'!AA21)</f>
        <v>7</v>
      </c>
      <c r="AB21" s="24">
        <f>SUM('OP 1. třídy MUŽI'!AB21+'OP 2. třídy MUŽI'!AB21+'OP ŽENY'!AB21)</f>
        <v>14</v>
      </c>
    </row>
    <row r="22" spans="1:28" s="7" customFormat="1" ht="15" customHeight="1">
      <c r="A22" s="40" t="s">
        <v>9</v>
      </c>
      <c r="B22" s="25">
        <f>SUM('OP 1. třídy MUŽI'!B22+'OP 2. třídy MUŽI'!B22+'OP ŽENY'!B22)</f>
        <v>7</v>
      </c>
      <c r="C22" s="20">
        <f>SUM('OP 1. třídy MUŽI'!C22+'OP 2. třídy MUŽI'!C22+'OP ŽENY'!C22)</f>
        <v>8</v>
      </c>
      <c r="D22" s="21">
        <f>SUM('OP 1. třídy MUŽI'!D22+'OP 2. třídy MUŽI'!D22+'OP ŽENY'!D22)</f>
        <v>15</v>
      </c>
      <c r="E22" s="19">
        <f>SUM('OP 1. třídy MUŽI'!E22+'OP 2. třídy MUŽI'!E22+'OP ŽENY'!E22)</f>
        <v>2</v>
      </c>
      <c r="F22" s="20">
        <f>SUM('OP 1. třídy MUŽI'!F22+'OP 2. třídy MUŽI'!F22+'OP ŽENY'!F22)</f>
        <v>0</v>
      </c>
      <c r="G22" s="21">
        <f>SUM('OP 1. třídy MUŽI'!G22+'OP 2. třídy MUŽI'!G22+'OP ŽENY'!G22)</f>
        <v>2</v>
      </c>
      <c r="H22" s="19">
        <f>SUM('OP 1. třídy MUŽI'!H22+'OP 2. třídy MUŽI'!H22+'OP ŽENY'!H22)</f>
        <v>0</v>
      </c>
      <c r="I22" s="20">
        <f>SUM('OP 1. třídy MUŽI'!I22+'OP 2. třídy MUŽI'!I22+'OP ŽENY'!I22)</f>
        <v>0</v>
      </c>
      <c r="J22" s="21">
        <f>SUM('OP 1. třídy MUŽI'!J22+'OP 2. třídy MUŽI'!J22+'OP ŽENY'!J22)</f>
        <v>0</v>
      </c>
      <c r="K22" s="19">
        <f>SUM('OP 1. třídy MUŽI'!K22+'OP 2. třídy MUŽI'!K22+'OP ŽENY'!K22)</f>
        <v>0</v>
      </c>
      <c r="L22" s="20">
        <f>SUM('OP 1. třídy MUŽI'!L22+'OP 2. třídy MUŽI'!L22+'OP ŽENY'!L22)</f>
        <v>0</v>
      </c>
      <c r="M22" s="21">
        <f>SUM('OP 1. třídy MUŽI'!M22+'OP 2. třídy MUŽI'!M22+'OP ŽENY'!M22)</f>
        <v>0</v>
      </c>
      <c r="N22" s="22">
        <f>SUM('OP 1. třídy MUŽI'!N22+'OP 2. třídy MUŽI'!N22+'OP ŽENY'!N22)</f>
        <v>2</v>
      </c>
      <c r="O22" s="20">
        <f>SUM('OP 1. třídy MUŽI'!O22+'OP 2. třídy MUŽI'!O22+'OP ŽENY'!O22)</f>
        <v>0</v>
      </c>
      <c r="P22" s="20">
        <f>SUM('OP 1. třídy MUŽI'!P22+'OP 2. třídy MUŽI'!P22+'OP ŽENY'!P22)</f>
        <v>0</v>
      </c>
      <c r="Q22" s="20">
        <f>SUM('OP 1. třídy MUŽI'!Q22+'OP 2. třídy MUŽI'!Q22+'OP ŽENY'!Q22)</f>
        <v>0</v>
      </c>
      <c r="R22" s="23">
        <f>SUM('OP 1. třídy MUŽI'!R22+'OP 2. třídy MUŽI'!R22+'OP ŽENY'!R22)</f>
        <v>2</v>
      </c>
      <c r="S22" s="21">
        <f>SUM('OP 1. třídy MUŽI'!S22+'OP 2. třídy MUŽI'!S22+'OP ŽENY'!S22)</f>
        <v>0</v>
      </c>
      <c r="T22" s="19">
        <f>SUM('OP 1. třídy MUŽI'!T22+'OP 2. třídy MUŽI'!T22+'OP ŽENY'!T22)</f>
        <v>1</v>
      </c>
      <c r="U22" s="20">
        <f>SUM('OP 1. třídy MUŽI'!U22+'OP 2. třídy MUŽI'!U22+'OP ŽENY'!U22)</f>
        <v>0</v>
      </c>
      <c r="V22" s="21">
        <f>SUM('OP 1. třídy MUŽI'!V22+'OP 2. třídy MUŽI'!V22+'OP ŽENY'!V22)</f>
        <v>1</v>
      </c>
      <c r="W22" s="19">
        <f>SUM('OP 1. třídy MUŽI'!W22+'OP 2. třídy MUŽI'!W22+'OP ŽENY'!W22)</f>
        <v>0</v>
      </c>
      <c r="X22" s="20">
        <f>SUM('OP 1. třídy MUŽI'!X22+'OP 2. třídy MUŽI'!X22+'OP ŽENY'!X22)</f>
        <v>0</v>
      </c>
      <c r="Y22" s="21">
        <f>SUM('OP 1. třídy MUŽI'!Y22+'OP 2. třídy MUŽI'!Y22+'OP ŽENY'!Y22)</f>
        <v>0</v>
      </c>
      <c r="Z22" s="19">
        <f>SUM('OP 1. třídy MUŽI'!Z22+'OP 2. třídy MUŽI'!Z22+'OP ŽENY'!Z22)</f>
        <v>10</v>
      </c>
      <c r="AA22" s="20">
        <f>SUM('OP 1. třídy MUŽI'!AA22+'OP 2. třídy MUŽI'!AA22+'OP ŽENY'!AA22)</f>
        <v>8</v>
      </c>
      <c r="AB22" s="24">
        <f>SUM('OP 1. třídy MUŽI'!AB22+'OP 2. třídy MUŽI'!AB22+'OP ŽENY'!AB22)</f>
        <v>18</v>
      </c>
    </row>
    <row r="23" spans="1:28" s="7" customFormat="1" ht="15" customHeight="1" thickBot="1">
      <c r="A23" s="41" t="s">
        <v>10</v>
      </c>
      <c r="B23" s="32">
        <f>SUM('OP 1. třídy MUŽI'!B23+'OP 2. třídy MUŽI'!B23+'OP ŽENY'!B23)</f>
        <v>6</v>
      </c>
      <c r="C23" s="27">
        <f>SUM('OP 1. třídy MUŽI'!C23+'OP 2. třídy MUŽI'!C23+'OP ŽENY'!C23)</f>
        <v>9</v>
      </c>
      <c r="D23" s="28">
        <f>SUM('OP 1. třídy MUŽI'!D23+'OP 2. třídy MUŽI'!D23+'OP ŽENY'!D23)</f>
        <v>15</v>
      </c>
      <c r="E23" s="26">
        <f>SUM('OP 1. třídy MUŽI'!E23+'OP 2. třídy MUŽI'!E23+'OP ŽENY'!E23)</f>
        <v>0</v>
      </c>
      <c r="F23" s="27">
        <f>SUM('OP 1. třídy MUŽI'!F23+'OP 2. třídy MUŽI'!F23+'OP ŽENY'!F23)</f>
        <v>1</v>
      </c>
      <c r="G23" s="28">
        <f>SUM('OP 1. třídy MUŽI'!G23+'OP 2. třídy MUŽI'!G23+'OP ŽENY'!G23)</f>
        <v>1</v>
      </c>
      <c r="H23" s="26">
        <f>SUM('OP 1. třídy MUŽI'!H23+'OP 2. třídy MUŽI'!H23+'OP ŽENY'!H23)</f>
        <v>0</v>
      </c>
      <c r="I23" s="27">
        <f>SUM('OP 1. třídy MUŽI'!I23+'OP 2. třídy MUŽI'!I23+'OP ŽENY'!I23)</f>
        <v>0</v>
      </c>
      <c r="J23" s="28">
        <f>SUM('OP 1. třídy MUŽI'!J23+'OP 2. třídy MUŽI'!J23+'OP ŽENY'!J23)</f>
        <v>0</v>
      </c>
      <c r="K23" s="26">
        <f>SUM('OP 1. třídy MUŽI'!K23+'OP 2. třídy MUŽI'!K23+'OP ŽENY'!K23)</f>
        <v>2</v>
      </c>
      <c r="L23" s="27">
        <f>SUM('OP 1. třídy MUŽI'!L23+'OP 2. třídy MUŽI'!L23+'OP ŽENY'!L23)</f>
        <v>6</v>
      </c>
      <c r="M23" s="28">
        <f>SUM('OP 1. třídy MUŽI'!M23+'OP 2. třídy MUŽI'!M23+'OP ŽENY'!M23)</f>
        <v>8</v>
      </c>
      <c r="N23" s="29">
        <f>SUM('OP 1. třídy MUŽI'!N23+'OP 2. třídy MUŽI'!N23+'OP ŽENY'!N23)</f>
        <v>0</v>
      </c>
      <c r="O23" s="27">
        <f>SUM('OP 1. třídy MUŽI'!O23+'OP 2. třídy MUŽI'!O23+'OP ŽENY'!O23)</f>
        <v>1</v>
      </c>
      <c r="P23" s="27">
        <f>SUM('OP 1. třídy MUŽI'!P23+'OP 2. třídy MUŽI'!P23+'OP ŽENY'!P23)</f>
        <v>0</v>
      </c>
      <c r="Q23" s="27">
        <f>SUM('OP 1. třídy MUŽI'!Q23+'OP 2. třídy MUŽI'!Q23+'OP ŽENY'!Q23)</f>
        <v>2</v>
      </c>
      <c r="R23" s="30">
        <f>SUM('OP 1. třídy MUŽI'!R23+'OP 2. třídy MUŽI'!R23+'OP ŽENY'!R23)</f>
        <v>0</v>
      </c>
      <c r="S23" s="28">
        <f>SUM('OP 1. třídy MUŽI'!S23+'OP 2. třídy MUŽI'!S23+'OP ŽENY'!S23)</f>
        <v>3</v>
      </c>
      <c r="T23" s="26">
        <f>SUM('OP 1. třídy MUŽI'!T23+'OP 2. třídy MUŽI'!T23+'OP ŽENY'!T23)</f>
        <v>1</v>
      </c>
      <c r="U23" s="27">
        <f>SUM('OP 1. třídy MUŽI'!U23+'OP 2. třídy MUŽI'!U23+'OP ŽENY'!U23)</f>
        <v>0</v>
      </c>
      <c r="V23" s="28">
        <f>SUM('OP 1. třídy MUŽI'!V23+'OP 2. třídy MUŽI'!V23+'OP ŽENY'!V23)</f>
        <v>1</v>
      </c>
      <c r="W23" s="26">
        <f>SUM('OP 1. třídy MUŽI'!W23+'OP 2. třídy MUŽI'!W23+'OP ŽENY'!W23)</f>
        <v>0</v>
      </c>
      <c r="X23" s="27">
        <f>SUM('OP 1. třídy MUŽI'!X23+'OP 2. třídy MUŽI'!X23+'OP ŽENY'!X23)</f>
        <v>0</v>
      </c>
      <c r="Y23" s="28">
        <f>SUM('OP 1. třídy MUŽI'!Y23+'OP 2. třídy MUŽI'!Y23+'OP ŽENY'!Y23)</f>
        <v>0</v>
      </c>
      <c r="Z23" s="26">
        <f>SUM('OP 1. třídy MUŽI'!Z23+'OP 2. třídy MUŽI'!Z23+'OP ŽENY'!Z23)</f>
        <v>2</v>
      </c>
      <c r="AA23" s="27">
        <f>SUM('OP 1. třídy MUŽI'!AA23+'OP 2. třídy MUŽI'!AA23+'OP ŽENY'!AA23)</f>
        <v>2</v>
      </c>
      <c r="AB23" s="31">
        <f>SUM('OP 1. třídy MUŽI'!AB23+'OP 2. třídy MUŽI'!AB23+'OP ŽENY'!AB23)</f>
        <v>4</v>
      </c>
    </row>
    <row r="24" spans="1:28" s="7" customFormat="1" ht="15" customHeight="1">
      <c r="A24" s="50" t="s">
        <v>30</v>
      </c>
      <c r="B24" s="12">
        <f>SUM('OP 1. třídy MUŽI'!B24+'OP 2. třídy MUŽI'!B24+'OP ŽENY'!B24)</f>
        <v>0</v>
      </c>
      <c r="C24" s="15">
        <f>SUM('OP 1. třídy MUŽI'!C24+'OP 2. třídy MUŽI'!C24+'OP ŽENY'!C24)</f>
        <v>0</v>
      </c>
      <c r="D24" s="14">
        <f>SUM('OP 1. třídy MUŽI'!D24+'OP 2. třídy MUŽI'!D24+'OP ŽENY'!D24)</f>
        <v>0</v>
      </c>
      <c r="E24" s="12">
        <f>SUM('OP 1. třídy MUŽI'!E24+'OP 2. třídy MUŽI'!E24+'OP ŽENY'!E24)</f>
        <v>0</v>
      </c>
      <c r="F24" s="15">
        <f>SUM('OP 1. třídy MUŽI'!F24+'OP 2. třídy MUŽI'!F24+'OP ŽENY'!F24)</f>
        <v>1</v>
      </c>
      <c r="G24" s="14">
        <f>SUM('OP 1. třídy MUŽI'!G24+'OP 2. třídy MUŽI'!G24+'OP ŽENY'!G24)</f>
        <v>1</v>
      </c>
      <c r="H24" s="12">
        <f>SUM('OP 1. třídy MUŽI'!H24+'OP 2. třídy MUŽI'!H24+'OP ŽENY'!H24)</f>
        <v>0</v>
      </c>
      <c r="I24" s="15">
        <f>SUM('OP 1. třídy MUŽI'!I24+'OP 2. třídy MUŽI'!I24+'OP ŽENY'!I24)</f>
        <v>0</v>
      </c>
      <c r="J24" s="14">
        <f>SUM('OP 1. třídy MUŽI'!J24+'OP 2. třídy MUŽI'!J24+'OP ŽENY'!J24)</f>
        <v>0</v>
      </c>
      <c r="K24" s="12">
        <f>SUM('OP 1. třídy MUŽI'!K24+'OP 2. třídy MUŽI'!K24+'OP ŽENY'!K24)</f>
        <v>0</v>
      </c>
      <c r="L24" s="15">
        <f>SUM('OP 1. třídy MUŽI'!L24+'OP 2. třídy MUŽI'!L24+'OP ŽENY'!L24)</f>
        <v>1</v>
      </c>
      <c r="M24" s="14">
        <f>SUM('OP 1. třídy MUŽI'!M24+'OP 2. třídy MUŽI'!M24+'OP ŽENY'!M24)</f>
        <v>1</v>
      </c>
      <c r="N24" s="16">
        <f>SUM('OP 1. třídy MUŽI'!N24+'OP 2. třídy MUŽI'!N24+'OP ŽENY'!N24)</f>
        <v>0</v>
      </c>
      <c r="O24" s="15">
        <f>SUM('OP 1. třídy MUŽI'!O24+'OP 2. třídy MUŽI'!O24+'OP ŽENY'!O24)</f>
        <v>0</v>
      </c>
      <c r="P24" s="15">
        <f>SUM('OP 1. třídy MUŽI'!P24+'OP 2. třídy MUŽI'!P24+'OP ŽENY'!P24)</f>
        <v>0</v>
      </c>
      <c r="Q24" s="15">
        <f>SUM('OP 1. třídy MUŽI'!Q24+'OP 2. třídy MUŽI'!Q24+'OP ŽENY'!Q24)</f>
        <v>0</v>
      </c>
      <c r="R24" s="17">
        <f>SUM('OP 1. třídy MUŽI'!R24+'OP 2. třídy MUŽI'!R24+'OP ŽENY'!R24)</f>
        <v>0</v>
      </c>
      <c r="S24" s="14">
        <f>SUM('OP 1. třídy MUŽI'!S24+'OP 2. třídy MUŽI'!S24+'OP ŽENY'!S24)</f>
        <v>0</v>
      </c>
      <c r="T24" s="12">
        <f>SUM('OP 1. třídy MUŽI'!T24+'OP 2. třídy MUŽI'!T24+'OP ŽENY'!T24)</f>
        <v>0</v>
      </c>
      <c r="U24" s="15">
        <f>SUM('OP 1. třídy MUŽI'!U24+'OP 2. třídy MUŽI'!U24+'OP ŽENY'!U24)</f>
        <v>0</v>
      </c>
      <c r="V24" s="14">
        <f>SUM('OP 1. třídy MUŽI'!V24+'OP 2. třídy MUŽI'!V24+'OP ŽENY'!V24)</f>
        <v>0</v>
      </c>
      <c r="W24" s="12">
        <f>SUM('OP 1. třídy MUŽI'!W24+'OP 2. třídy MUŽI'!W24+'OP ŽENY'!W24)</f>
        <v>0</v>
      </c>
      <c r="X24" s="15">
        <f>SUM('OP 1. třídy MUŽI'!X24+'OP 2. třídy MUŽI'!X24+'OP ŽENY'!X24)</f>
        <v>0</v>
      </c>
      <c r="Y24" s="14">
        <f>SUM('OP 1. třídy MUŽI'!Y24+'OP 2. třídy MUŽI'!Y24+'OP ŽENY'!Y24)</f>
        <v>0</v>
      </c>
      <c r="Z24" s="12">
        <f>SUM('OP 1. třídy MUŽI'!Z24+'OP 2. třídy MUŽI'!Z24+'OP ŽENY'!Z24)</f>
        <v>0</v>
      </c>
      <c r="AA24" s="15">
        <f>SUM('OP 1. třídy MUŽI'!AA24+'OP 2. třídy MUŽI'!AA24+'OP ŽENY'!AA24)</f>
        <v>0</v>
      </c>
      <c r="AB24" s="18">
        <f>SUM('OP 1. třídy MUŽI'!AB24+'OP 2. třídy MUŽI'!AB24+'OP ŽENY'!AB24)</f>
        <v>0</v>
      </c>
    </row>
    <row r="25" spans="1:28" s="7" customFormat="1" ht="15" customHeight="1">
      <c r="A25" s="40" t="s">
        <v>31</v>
      </c>
      <c r="B25" s="43">
        <f>SUM('OP 1. třídy MUŽI'!B25+'OP 2. třídy MUŽI'!B25+'OP ŽENY'!B25)</f>
        <v>0</v>
      </c>
      <c r="C25" s="44">
        <f>SUM('OP 1. třídy MUŽI'!C25+'OP 2. třídy MUŽI'!C25+'OP ŽENY'!C25)</f>
        <v>0</v>
      </c>
      <c r="D25" s="45">
        <f>SUM('OP 1. třídy MUŽI'!D25+'OP 2. třídy MUŽI'!D25+'OP ŽENY'!D25)</f>
        <v>0</v>
      </c>
      <c r="E25" s="46">
        <f>SUM('OP 1. třídy MUŽI'!E25+'OP 2. třídy MUŽI'!E25+'OP ŽENY'!E25)</f>
        <v>0</v>
      </c>
      <c r="F25" s="44">
        <f>SUM('OP 1. třídy MUŽI'!F25+'OP 2. třídy MUŽI'!F25+'OP ŽENY'!F25)</f>
        <v>1</v>
      </c>
      <c r="G25" s="45">
        <f>SUM('OP 1. třídy MUŽI'!G25+'OP 2. třídy MUŽI'!G25+'OP ŽENY'!G25)</f>
        <v>1</v>
      </c>
      <c r="H25" s="46">
        <f>SUM('OP 1. třídy MUŽI'!H25+'OP 2. třídy MUŽI'!H25+'OP ŽENY'!H25)</f>
        <v>0</v>
      </c>
      <c r="I25" s="44">
        <f>SUM('OP 1. třídy MUŽI'!I25+'OP 2. třídy MUŽI'!I25+'OP ŽENY'!I25)</f>
        <v>0</v>
      </c>
      <c r="J25" s="45">
        <f>SUM('OP 1. třídy MUŽI'!J25+'OP 2. třídy MUŽI'!J25+'OP ŽENY'!J25)</f>
        <v>0</v>
      </c>
      <c r="K25" s="46">
        <f>SUM('OP 1. třídy MUŽI'!K25+'OP 2. třídy MUŽI'!K25+'OP ŽENY'!K25)</f>
        <v>0</v>
      </c>
      <c r="L25" s="44">
        <f>SUM('OP 1. třídy MUŽI'!L25+'OP 2. třídy MUŽI'!L25+'OP ŽENY'!L25)</f>
        <v>0</v>
      </c>
      <c r="M25" s="45">
        <f>SUM('OP 1. třídy MUŽI'!M25+'OP 2. třídy MUŽI'!M25+'OP ŽENY'!M25)</f>
        <v>0</v>
      </c>
      <c r="N25" s="47">
        <f>SUM('OP 1. třídy MUŽI'!N25+'OP 2. třídy MUŽI'!N25+'OP ŽENY'!N25)</f>
        <v>0</v>
      </c>
      <c r="O25" s="44">
        <f>SUM('OP 1. třídy MUŽI'!O25+'OP 2. třídy MUŽI'!O25+'OP ŽENY'!O25)</f>
        <v>0</v>
      </c>
      <c r="P25" s="44">
        <f>SUM('OP 1. třídy MUŽI'!P25+'OP 2. třídy MUŽI'!P25+'OP ŽENY'!P25)</f>
        <v>0</v>
      </c>
      <c r="Q25" s="44">
        <f>SUM('OP 1. třídy MUŽI'!Q25+'OP 2. třídy MUŽI'!Q25+'OP ŽENY'!Q25)</f>
        <v>0</v>
      </c>
      <c r="R25" s="48">
        <f>SUM('OP 1. třídy MUŽI'!R25+'OP 2. třídy MUŽI'!R25+'OP ŽENY'!R25)</f>
        <v>0</v>
      </c>
      <c r="S25" s="45">
        <f>SUM('OP 1. třídy MUŽI'!S25+'OP 2. třídy MUŽI'!S25+'OP ŽENY'!S25)</f>
        <v>0</v>
      </c>
      <c r="T25" s="46">
        <f>SUM('OP 1. třídy MUŽI'!T25+'OP 2. třídy MUŽI'!T25+'OP ŽENY'!T25)</f>
        <v>0</v>
      </c>
      <c r="U25" s="44">
        <f>SUM('OP 1. třídy MUŽI'!U25+'OP 2. třídy MUŽI'!U25+'OP ŽENY'!U25)</f>
        <v>0</v>
      </c>
      <c r="V25" s="45">
        <f>SUM('OP 1. třídy MUŽI'!V25+'OP 2. třídy MUŽI'!V25+'OP ŽENY'!V25)</f>
        <v>0</v>
      </c>
      <c r="W25" s="46">
        <f>SUM('OP 1. třídy MUŽI'!W25+'OP 2. třídy MUŽI'!W25+'OP ŽENY'!W25)</f>
        <v>0</v>
      </c>
      <c r="X25" s="44">
        <f>SUM('OP 1. třídy MUŽI'!X25+'OP 2. třídy MUŽI'!X25+'OP ŽENY'!X25)</f>
        <v>1</v>
      </c>
      <c r="Y25" s="45">
        <f>SUM('OP 1. třídy MUŽI'!Y25+'OP 2. třídy MUŽI'!Y25+'OP ŽENY'!Y25)</f>
        <v>1</v>
      </c>
      <c r="Z25" s="46">
        <f>SUM('OP 1. třídy MUŽI'!Z25+'OP 2. třídy MUŽI'!Z25+'OP ŽENY'!Z25)</f>
        <v>0</v>
      </c>
      <c r="AA25" s="44">
        <f>SUM('OP 1. třídy MUŽI'!AA25+'OP 2. třídy MUŽI'!AA25+'OP ŽENY'!AA25)</f>
        <v>2</v>
      </c>
      <c r="AB25" s="49">
        <f>SUM('OP 1. třídy MUŽI'!AB25+'OP 2. třídy MUŽI'!AB25+'OP ŽENY'!AB25)</f>
        <v>2</v>
      </c>
    </row>
    <row r="26" spans="1:28" s="7" customFormat="1" ht="15" customHeight="1">
      <c r="A26" s="10" t="s">
        <v>11</v>
      </c>
      <c r="B26" s="46">
        <f>SUM('OP 1. třídy MUŽI'!B26+'OP 2. třídy MUŽI'!B26+'OP ŽENY'!B26)</f>
        <v>0</v>
      </c>
      <c r="C26" s="44">
        <f>SUM('OP 1. třídy MUŽI'!C26+'OP 2. třídy MUŽI'!C26+'OP ŽENY'!C26)</f>
        <v>8</v>
      </c>
      <c r="D26" s="45">
        <f>SUM('OP 1. třídy MUŽI'!D26+'OP 2. třídy MUŽI'!D26+'OP ŽENY'!D26)</f>
        <v>8</v>
      </c>
      <c r="E26" s="46">
        <f>SUM('OP 1. třídy MUŽI'!E26+'OP 2. třídy MUŽI'!E26+'OP ŽENY'!E26)</f>
        <v>1</v>
      </c>
      <c r="F26" s="44">
        <f>SUM('OP 1. třídy MUŽI'!F26+'OP 2. třídy MUŽI'!F26+'OP ŽENY'!F26)</f>
        <v>0</v>
      </c>
      <c r="G26" s="45">
        <f>SUM('OP 1. třídy MUŽI'!G26+'OP 2. třídy MUŽI'!G26+'OP ŽENY'!G26)</f>
        <v>1</v>
      </c>
      <c r="H26" s="46">
        <f>SUM('OP 1. třídy MUŽI'!H26+'OP 2. třídy MUŽI'!H26+'OP ŽENY'!H26)</f>
        <v>0</v>
      </c>
      <c r="I26" s="44">
        <f>SUM('OP 1. třídy MUŽI'!I26+'OP 2. třídy MUŽI'!I26+'OP ŽENY'!I26)</f>
        <v>0</v>
      </c>
      <c r="J26" s="45">
        <f>SUM('OP 1. třídy MUŽI'!J26+'OP 2. třídy MUŽI'!J26+'OP ŽENY'!J26)</f>
        <v>0</v>
      </c>
      <c r="K26" s="46">
        <f>SUM('OP 1. třídy MUŽI'!K26+'OP 2. třídy MUŽI'!K26+'OP ŽENY'!K26)</f>
        <v>0</v>
      </c>
      <c r="L26" s="44">
        <f>SUM('OP 1. třídy MUŽI'!L26+'OP 2. třídy MUŽI'!L26+'OP ŽENY'!L26)</f>
        <v>0</v>
      </c>
      <c r="M26" s="45">
        <f>SUM('OP 1. třídy MUŽI'!M26+'OP 2. třídy MUŽI'!M26+'OP ŽENY'!M26)</f>
        <v>0</v>
      </c>
      <c r="N26" s="47">
        <f>SUM('OP 1. třídy MUŽI'!N26+'OP 2. třídy MUŽI'!N26+'OP ŽENY'!N26)</f>
        <v>0</v>
      </c>
      <c r="O26" s="44">
        <f>SUM('OP 1. třídy MUŽI'!O26+'OP 2. třídy MUŽI'!O26+'OP ŽENY'!O26)</f>
        <v>0</v>
      </c>
      <c r="P26" s="44">
        <f>SUM('OP 1. třídy MUŽI'!P26+'OP 2. třídy MUŽI'!P26+'OP ŽENY'!P26)</f>
        <v>0</v>
      </c>
      <c r="Q26" s="44">
        <f>SUM('OP 1. třídy MUŽI'!Q26+'OP 2. třídy MUŽI'!Q26+'OP ŽENY'!Q26)</f>
        <v>1</v>
      </c>
      <c r="R26" s="48">
        <f>SUM('OP 1. třídy MUŽI'!R26+'OP 2. třídy MUŽI'!R26+'OP ŽENY'!R26)</f>
        <v>0</v>
      </c>
      <c r="S26" s="45">
        <f>SUM('OP 1. třídy MUŽI'!S26+'OP 2. třídy MUŽI'!S26+'OP ŽENY'!S26)</f>
        <v>1</v>
      </c>
      <c r="T26" s="46">
        <f>SUM('OP 1. třídy MUŽI'!T26+'OP 2. třídy MUŽI'!T26+'OP ŽENY'!T26)</f>
        <v>1</v>
      </c>
      <c r="U26" s="44">
        <f>SUM('OP 1. třídy MUŽI'!U26+'OP 2. třídy MUŽI'!U26+'OP ŽENY'!U26)</f>
        <v>7</v>
      </c>
      <c r="V26" s="45">
        <f>SUM('OP 1. třídy MUŽI'!V26+'OP 2. třídy MUŽI'!V26+'OP ŽENY'!V26)</f>
        <v>8</v>
      </c>
      <c r="W26" s="46">
        <f>SUM('OP 1. třídy MUŽI'!W26+'OP 2. třídy MUŽI'!W26+'OP ŽENY'!W26)</f>
        <v>0</v>
      </c>
      <c r="X26" s="44">
        <f>SUM('OP 1. třídy MUŽI'!X26+'OP 2. třídy MUŽI'!X26+'OP ŽENY'!X26)</f>
        <v>0</v>
      </c>
      <c r="Y26" s="45">
        <f>SUM('OP 1. třídy MUŽI'!Y26+'OP 2. třídy MUŽI'!Y26+'OP ŽENY'!Y26)</f>
        <v>0</v>
      </c>
      <c r="Z26" s="46">
        <f>SUM('OP 1. třídy MUŽI'!Z26+'OP 2. třídy MUŽI'!Z26+'OP ŽENY'!Z26)</f>
        <v>0</v>
      </c>
      <c r="AA26" s="44">
        <f>SUM('OP 1. třídy MUŽI'!AA26+'OP 2. třídy MUŽI'!AA26+'OP ŽENY'!AA26)</f>
        <v>0</v>
      </c>
      <c r="AB26" s="49">
        <f>SUM('OP 1. třídy MUŽI'!AB26+'OP 2. třídy MUŽI'!AB26+'OP ŽENY'!AB26)</f>
        <v>0</v>
      </c>
    </row>
    <row r="27" spans="1:28" s="7" customFormat="1" ht="15" customHeight="1">
      <c r="A27" s="8" t="s">
        <v>62</v>
      </c>
      <c r="B27" s="19">
        <f>SUM('OP 1. třídy MUŽI'!B27+'OP 2. třídy MUŽI'!B27+'OP ŽENY'!B27)</f>
        <v>4</v>
      </c>
      <c r="C27" s="20">
        <f>SUM('OP 1. třídy MUŽI'!C27+'OP 2. třídy MUŽI'!C27+'OP ŽENY'!C27)</f>
        <v>3</v>
      </c>
      <c r="D27" s="21">
        <f>SUM('OP 1. třídy MUŽI'!D27+'OP 2. třídy MUŽI'!D27+'OP ŽENY'!D27)</f>
        <v>7</v>
      </c>
      <c r="E27" s="19">
        <f>SUM('OP 1. třídy MUŽI'!E27+'OP 2. třídy MUŽI'!E27+'OP ŽENY'!E27)</f>
        <v>0</v>
      </c>
      <c r="F27" s="20">
        <f>SUM('OP 1. třídy MUŽI'!F27+'OP 2. třídy MUŽI'!F27+'OP ŽENY'!F27)</f>
        <v>0</v>
      </c>
      <c r="G27" s="21">
        <f>SUM('OP 1. třídy MUŽI'!G27+'OP 2. třídy MUŽI'!G27+'OP ŽENY'!G27)</f>
        <v>0</v>
      </c>
      <c r="H27" s="19">
        <f>SUM('OP 1. třídy MUŽI'!H27+'OP 2. třídy MUŽI'!H27+'OP ŽENY'!H27)</f>
        <v>0</v>
      </c>
      <c r="I27" s="20">
        <f>SUM('OP 1. třídy MUŽI'!I27+'OP 2. třídy MUŽI'!I27+'OP ŽENY'!I27)</f>
        <v>0</v>
      </c>
      <c r="J27" s="21">
        <f>SUM('OP 1. třídy MUŽI'!J27+'OP 2. třídy MUŽI'!J27+'OP ŽENY'!J27)</f>
        <v>0</v>
      </c>
      <c r="K27" s="19">
        <f>SUM('OP 1. třídy MUŽI'!K27+'OP 2. třídy MUŽI'!K27+'OP ŽENY'!K27)</f>
        <v>0</v>
      </c>
      <c r="L27" s="20">
        <f>SUM('OP 1. třídy MUŽI'!L27+'OP 2. třídy MUŽI'!L27+'OP ŽENY'!L27)</f>
        <v>0</v>
      </c>
      <c r="M27" s="21">
        <f>SUM('OP 1. třídy MUŽI'!M27+'OP 2. třídy MUŽI'!M27+'OP ŽENY'!M27)</f>
        <v>0</v>
      </c>
      <c r="N27" s="22">
        <f>SUM('OP 1. třídy MUŽI'!N27+'OP 2. třídy MUŽI'!N27+'OP ŽENY'!N27)</f>
        <v>0</v>
      </c>
      <c r="O27" s="20">
        <f>SUM('OP 1. třídy MUŽI'!O27+'OP 2. třídy MUŽI'!O27+'OP ŽENY'!O27)</f>
        <v>0</v>
      </c>
      <c r="P27" s="20">
        <f>SUM('OP 1. třídy MUŽI'!P27+'OP 2. třídy MUŽI'!P27+'OP ŽENY'!P27)</f>
        <v>0</v>
      </c>
      <c r="Q27" s="20">
        <f>SUM('OP 1. třídy MUŽI'!Q27+'OP 2. třídy MUŽI'!Q27+'OP ŽENY'!Q27)</f>
        <v>0</v>
      </c>
      <c r="R27" s="23">
        <f>SUM('OP 1. třídy MUŽI'!R27+'OP 2. třídy MUŽI'!R27+'OP ŽENY'!R27)</f>
        <v>0</v>
      </c>
      <c r="S27" s="21">
        <f>SUM('OP 1. třídy MUŽI'!S27+'OP 2. třídy MUŽI'!S27+'OP ŽENY'!S27)</f>
        <v>0</v>
      </c>
      <c r="T27" s="19">
        <f>SUM('OP 1. třídy MUŽI'!T27+'OP 2. třídy MUŽI'!T27+'OP ŽENY'!T27)</f>
        <v>1</v>
      </c>
      <c r="U27" s="20">
        <f>SUM('OP 1. třídy MUŽI'!U27+'OP 2. třídy MUŽI'!U27+'OP ŽENY'!U27)</f>
        <v>0</v>
      </c>
      <c r="V27" s="21">
        <f>SUM('OP 1. třídy MUŽI'!V27+'OP 2. třídy MUŽI'!V27+'OP ŽENY'!V27)</f>
        <v>1</v>
      </c>
      <c r="W27" s="19">
        <f>SUM('OP 1. třídy MUŽI'!W27+'OP 2. třídy MUŽI'!W27+'OP ŽENY'!W27)</f>
        <v>0</v>
      </c>
      <c r="X27" s="20">
        <f>SUM('OP 1. třídy MUŽI'!X27+'OP 2. třídy MUŽI'!X27+'OP ŽENY'!X27)</f>
        <v>0</v>
      </c>
      <c r="Y27" s="21">
        <f>SUM('OP 1. třídy MUŽI'!Y27+'OP 2. třídy MUŽI'!Y27+'OP ŽENY'!Y27)</f>
        <v>0</v>
      </c>
      <c r="Z27" s="19">
        <f>SUM('OP 1. třídy MUŽI'!Z27+'OP 2. třídy MUŽI'!Z27+'OP ŽENY'!Z27)</f>
        <v>3</v>
      </c>
      <c r="AA27" s="20">
        <f>SUM('OP 1. třídy MUŽI'!AA27+'OP 2. třídy MUŽI'!AA27+'OP ŽENY'!AA27)</f>
        <v>3</v>
      </c>
      <c r="AB27" s="24">
        <f>SUM('OP 1. třídy MUŽI'!AB27+'OP 2. třídy MUŽI'!AB27+'OP ŽENY'!AB27)</f>
        <v>6</v>
      </c>
    </row>
    <row r="28" spans="1:28" s="7" customFormat="1" ht="15" customHeight="1">
      <c r="A28" s="8" t="s">
        <v>32</v>
      </c>
      <c r="B28" s="19">
        <f>SUM('OP 1. třídy MUŽI'!B28+'OP 2. třídy MUŽI'!B28+'OP ŽENY'!B28)</f>
        <v>0</v>
      </c>
      <c r="C28" s="20">
        <f>SUM('OP 1. třídy MUŽI'!C28+'OP 2. třídy MUŽI'!C28+'OP ŽENY'!C28)</f>
        <v>0</v>
      </c>
      <c r="D28" s="21">
        <f>SUM('OP 1. třídy MUŽI'!D28+'OP 2. třídy MUŽI'!D28+'OP ŽENY'!D28)</f>
        <v>0</v>
      </c>
      <c r="E28" s="19">
        <f>SUM('OP 1. třídy MUŽI'!E28+'OP 2. třídy MUŽI'!E28+'OP ŽENY'!E28)</f>
        <v>0</v>
      </c>
      <c r="F28" s="20">
        <f>SUM('OP 1. třídy MUŽI'!F28+'OP 2. třídy MUŽI'!F28+'OP ŽENY'!F28)</f>
        <v>1</v>
      </c>
      <c r="G28" s="21">
        <f>SUM('OP 1. třídy MUŽI'!G28+'OP 2. třídy MUŽI'!G28+'OP ŽENY'!G28)</f>
        <v>1</v>
      </c>
      <c r="H28" s="19">
        <f>SUM('OP 1. třídy MUŽI'!H28+'OP 2. třídy MUŽI'!H28+'OP ŽENY'!H28)</f>
        <v>0</v>
      </c>
      <c r="I28" s="20">
        <f>SUM('OP 1. třídy MUŽI'!I28+'OP 2. třídy MUŽI'!I28+'OP ŽENY'!I28)</f>
        <v>0</v>
      </c>
      <c r="J28" s="21">
        <f>SUM('OP 1. třídy MUŽI'!J28+'OP 2. třídy MUŽI'!J28+'OP ŽENY'!J28)</f>
        <v>0</v>
      </c>
      <c r="K28" s="19">
        <f>SUM('OP 1. třídy MUŽI'!K28+'OP 2. třídy MUŽI'!K28+'OP ŽENY'!K28)</f>
        <v>0</v>
      </c>
      <c r="L28" s="20">
        <f>SUM('OP 1. třídy MUŽI'!L28+'OP 2. třídy MUŽI'!L28+'OP ŽENY'!L28)</f>
        <v>0</v>
      </c>
      <c r="M28" s="21">
        <f>SUM('OP 1. třídy MUŽI'!M28+'OP 2. třídy MUŽI'!M28+'OP ŽENY'!M28)</f>
        <v>0</v>
      </c>
      <c r="N28" s="22">
        <f>SUM('OP 1. třídy MUŽI'!N28+'OP 2. třídy MUŽI'!N28+'OP ŽENY'!N28)</f>
        <v>0</v>
      </c>
      <c r="O28" s="20"/>
      <c r="P28" s="20">
        <f>SUM('OP 1. třídy MUŽI'!P28+'OP 2. třídy MUŽI'!P28+'OP ŽENY'!P28)</f>
        <v>0</v>
      </c>
      <c r="Q28" s="20">
        <f>SUM('OP 1. třídy MUŽI'!Q28+'OP 2. třídy MUŽI'!Q28+'OP ŽENY'!Q28)</f>
        <v>0</v>
      </c>
      <c r="R28" s="23">
        <f>SUM('OP 1. třídy MUŽI'!R28+'OP 2. třídy MUŽI'!R28+'OP ŽENY'!R28)</f>
        <v>0</v>
      </c>
      <c r="S28" s="21">
        <f>SUM('OP 1. třídy MUŽI'!S28+'OP 2. třídy MUŽI'!S28+'OP ŽENY'!S28)</f>
        <v>0</v>
      </c>
      <c r="T28" s="19">
        <f>SUM('OP 1. třídy MUŽI'!T28+'OP 2. třídy MUŽI'!T28+'OP ŽENY'!T28)</f>
        <v>0</v>
      </c>
      <c r="U28" s="20">
        <f>SUM('OP 1. třídy MUŽI'!U28+'OP 2. třídy MUŽI'!U28+'OP ŽENY'!U28)</f>
        <v>0</v>
      </c>
      <c r="V28" s="21">
        <f>SUM('OP 1. třídy MUŽI'!V28+'OP 2. třídy MUŽI'!V28+'OP ŽENY'!V28)</f>
        <v>0</v>
      </c>
      <c r="W28" s="19">
        <f>SUM('OP 1. třídy MUŽI'!W28+'OP 2. třídy MUŽI'!W28+'OP ŽENY'!W28)</f>
        <v>0</v>
      </c>
      <c r="X28" s="20">
        <f>SUM('OP 1. třídy MUŽI'!X28+'OP 2. třídy MUŽI'!X28+'OP ŽENY'!X28)</f>
        <v>2</v>
      </c>
      <c r="Y28" s="21">
        <f>SUM('OP 1. třídy MUŽI'!Y28+'OP 2. třídy MUŽI'!Y28+'OP ŽENY'!Y28)</f>
        <v>2</v>
      </c>
      <c r="Z28" s="19">
        <f>SUM('OP 1. třídy MUŽI'!Z28+'OP 2. třídy MUŽI'!Z28+'OP ŽENY'!Z28)</f>
        <v>0</v>
      </c>
      <c r="AA28" s="20">
        <f>SUM('OP 1. třídy MUŽI'!AA28+'OP 2. třídy MUŽI'!AA28+'OP ŽENY'!AA28)</f>
        <v>3</v>
      </c>
      <c r="AB28" s="24">
        <f>SUM('OP 1. třídy MUŽI'!AB28+'OP 2. třídy MUŽI'!AB28+'OP ŽENY'!AB28)</f>
        <v>3</v>
      </c>
    </row>
    <row r="29" spans="1:28" s="7" customFormat="1" ht="15" customHeight="1">
      <c r="A29" s="8" t="s">
        <v>12</v>
      </c>
      <c r="B29" s="19">
        <f>SUM('OP 1. třídy MUŽI'!B29+'OP 2. třídy MUŽI'!B29+'OP ŽENY'!B29)</f>
        <v>9</v>
      </c>
      <c r="C29" s="20">
        <f>SUM('OP 1. třídy MUŽI'!C29+'OP 2. třídy MUŽI'!C29+'OP ŽENY'!C29)</f>
        <v>6</v>
      </c>
      <c r="D29" s="21">
        <f>SUM('OP 1. třídy MUŽI'!D29+'OP 2. třídy MUŽI'!D29+'OP ŽENY'!D29)</f>
        <v>15</v>
      </c>
      <c r="E29" s="19">
        <f>SUM('OP 1. třídy MUŽI'!E29+'OP 2. třídy MUŽI'!E29+'OP ŽENY'!E29)</f>
        <v>0</v>
      </c>
      <c r="F29" s="20">
        <f>SUM('OP 1. třídy MUŽI'!F29+'OP 2. třídy MUŽI'!F29+'OP ŽENY'!F29)</f>
        <v>0</v>
      </c>
      <c r="G29" s="21">
        <f>SUM('OP 1. třídy MUŽI'!G29+'OP 2. třídy MUŽI'!G29+'OP ŽENY'!G29)</f>
        <v>0</v>
      </c>
      <c r="H29" s="19">
        <f>SUM('OP 1. třídy MUŽI'!H29+'OP 2. třídy MUŽI'!H29+'OP ŽENY'!H29)</f>
        <v>0</v>
      </c>
      <c r="I29" s="20">
        <f>SUM('OP 1. třídy MUŽI'!I29+'OP 2. třídy MUŽI'!I29+'OP ŽENY'!I29)</f>
        <v>0</v>
      </c>
      <c r="J29" s="21">
        <f>SUM('OP 1. třídy MUŽI'!J29+'OP 2. třídy MUŽI'!J29+'OP ŽENY'!J29)</f>
        <v>0</v>
      </c>
      <c r="K29" s="19">
        <f>SUM('OP 1. třídy MUŽI'!K29+'OP 2. třídy MUŽI'!K29+'OP ŽENY'!K29)</f>
        <v>5</v>
      </c>
      <c r="L29" s="20">
        <f>SUM('OP 1. třídy MUŽI'!L29+'OP 2. třídy MUŽI'!L29+'OP ŽENY'!L29)</f>
        <v>2</v>
      </c>
      <c r="M29" s="21">
        <f>SUM('OP 1. třídy MUŽI'!M29+'OP 2. třídy MUŽI'!M29+'OP ŽENY'!M29)</f>
        <v>7</v>
      </c>
      <c r="N29" s="22">
        <f>SUM('OP 1. třídy MUŽI'!N29+'OP 2. třídy MUŽI'!N29+'OP ŽENY'!N29)</f>
        <v>0</v>
      </c>
      <c r="O29" s="20">
        <f>SUM('OP 1. třídy MUŽI'!O29+'OP 2. třídy MUŽI'!O29+'OP ŽENY'!O29)</f>
        <v>1</v>
      </c>
      <c r="P29" s="20">
        <f>SUM('OP 1. třídy MUŽI'!P29+'OP 2. třídy MUŽI'!P29+'OP ŽENY'!P29)</f>
        <v>0</v>
      </c>
      <c r="Q29" s="20">
        <f>SUM('OP 1. třídy MUŽI'!Q29+'OP 2. třídy MUŽI'!Q29+'OP ŽENY'!Q29)</f>
        <v>1</v>
      </c>
      <c r="R29" s="23">
        <f>SUM('OP 1. třídy MUŽI'!R29+'OP 2. třídy MUŽI'!R29+'OP ŽENY'!R29)</f>
        <v>0</v>
      </c>
      <c r="S29" s="21">
        <f>SUM('OP 1. třídy MUŽI'!S29+'OP 2. třídy MUŽI'!S29+'OP ŽENY'!S29)</f>
        <v>2</v>
      </c>
      <c r="T29" s="19">
        <f>SUM('OP 1. třídy MUŽI'!T29+'OP 2. třídy MUŽI'!T29+'OP ŽENY'!T29)</f>
        <v>1</v>
      </c>
      <c r="U29" s="20">
        <f>SUM('OP 1. třídy MUŽI'!U29+'OP 2. třídy MUŽI'!U29+'OP ŽENY'!U29)</f>
        <v>2</v>
      </c>
      <c r="V29" s="21">
        <f>SUM('OP 1. třídy MUŽI'!V29+'OP 2. třídy MUŽI'!V29+'OP ŽENY'!V29)</f>
        <v>3</v>
      </c>
      <c r="W29" s="19">
        <f>SUM('OP 1. třídy MUŽI'!W29+'OP 2. třídy MUŽI'!W29+'OP ŽENY'!W29)</f>
        <v>0</v>
      </c>
      <c r="X29" s="20">
        <f>SUM('OP 1. třídy MUŽI'!X29+'OP 2. třídy MUŽI'!X29+'OP ŽENY'!X29)</f>
        <v>0</v>
      </c>
      <c r="Y29" s="21">
        <f>SUM('OP 1. třídy MUŽI'!Y29+'OP 2. třídy MUŽI'!Y29+'OP ŽENY'!Y29)</f>
        <v>0</v>
      </c>
      <c r="Z29" s="19">
        <f>SUM('OP 1. třídy MUŽI'!Z29+'OP 2. třídy MUŽI'!Z29+'OP ŽENY'!Z29)</f>
        <v>2</v>
      </c>
      <c r="AA29" s="20">
        <f>SUM('OP 1. třídy MUŽI'!AA29+'OP 2. třídy MUŽI'!AA29+'OP ŽENY'!AA29)</f>
        <v>1</v>
      </c>
      <c r="AB29" s="24">
        <f>SUM('OP 1. třídy MUŽI'!AB29+'OP 2. třídy MUŽI'!AB29+'OP ŽENY'!AB29)</f>
        <v>3</v>
      </c>
    </row>
    <row r="30" spans="1:28" s="7" customFormat="1" ht="15" customHeight="1">
      <c r="A30" s="8" t="s">
        <v>33</v>
      </c>
      <c r="B30" s="19">
        <f>SUM('OP 1. třídy MUŽI'!B30+'OP 2. třídy MUŽI'!B30+'OP ŽENY'!B30)</f>
        <v>0</v>
      </c>
      <c r="C30" s="20">
        <f>SUM('OP 1. třídy MUŽI'!C30+'OP 2. třídy MUŽI'!C30+'OP ŽENY'!C30)</f>
        <v>0</v>
      </c>
      <c r="D30" s="21">
        <f>SUM('OP 1. třídy MUŽI'!D30+'OP 2. třídy MUŽI'!D30+'OP ŽENY'!D30)</f>
        <v>0</v>
      </c>
      <c r="E30" s="19">
        <f>SUM('OP 1. třídy MUŽI'!E30+'OP 2. třídy MUŽI'!E30+'OP ŽENY'!E30)</f>
        <v>0</v>
      </c>
      <c r="F30" s="20">
        <f>SUM('OP 1. třídy MUŽI'!F30+'OP 2. třídy MUŽI'!F30+'OP ŽENY'!F30)</f>
        <v>2</v>
      </c>
      <c r="G30" s="21">
        <f>SUM('OP 1. třídy MUŽI'!G30+'OP 2. třídy MUŽI'!G30+'OP ŽENY'!G30)</f>
        <v>2</v>
      </c>
      <c r="H30" s="19">
        <f>SUM('OP 1. třídy MUŽI'!H30+'OP 2. třídy MUŽI'!H30+'OP ŽENY'!H30)</f>
        <v>0</v>
      </c>
      <c r="I30" s="20">
        <f>SUM('OP 1. třídy MUŽI'!I30+'OP 2. třídy MUŽI'!I30+'OP ŽENY'!I30)</f>
        <v>1</v>
      </c>
      <c r="J30" s="21">
        <f>SUM('OP 1. třídy MUŽI'!J30+'OP 2. třídy MUŽI'!J30+'OP ŽENY'!J30)</f>
        <v>1</v>
      </c>
      <c r="K30" s="19">
        <f>SUM('OP 1. třídy MUŽI'!K30+'OP 2. třídy MUŽI'!K30+'OP ŽENY'!K30)</f>
        <v>0</v>
      </c>
      <c r="L30" s="20">
        <f>SUM('OP 1. třídy MUŽI'!L30+'OP 2. třídy MUŽI'!L30+'OP ŽENY'!L30)</f>
        <v>0</v>
      </c>
      <c r="M30" s="21">
        <f>SUM('OP 1. třídy MUŽI'!M30+'OP 2. třídy MUŽI'!M30+'OP ŽENY'!M30)</f>
        <v>0</v>
      </c>
      <c r="N30" s="22">
        <f>SUM('OP 1. třídy MUŽI'!N30+'OP 2. třídy MUŽI'!N30+'OP ŽENY'!N30)</f>
        <v>0</v>
      </c>
      <c r="O30" s="20">
        <f>SUM('OP 1. třídy MUŽI'!O30+'OP 2. třídy MUŽI'!O30+'OP ŽENY'!O30)</f>
        <v>0</v>
      </c>
      <c r="P30" s="20">
        <f>SUM('OP 1. třídy MUŽI'!P30+'OP 2. třídy MUŽI'!P30+'OP ŽENY'!P30)</f>
        <v>0</v>
      </c>
      <c r="Q30" s="20">
        <f>SUM('OP 1. třídy MUŽI'!Q30+'OP 2. třídy MUŽI'!Q30+'OP ŽENY'!Q30)</f>
        <v>0</v>
      </c>
      <c r="R30" s="23">
        <f>SUM('OP 1. třídy MUŽI'!R30+'OP 2. třídy MUŽI'!R30+'OP ŽENY'!R30)</f>
        <v>0</v>
      </c>
      <c r="S30" s="21">
        <f>SUM('OP 1. třídy MUŽI'!S30+'OP 2. třídy MUŽI'!S30+'OP ŽENY'!S30)</f>
        <v>0</v>
      </c>
      <c r="T30" s="19">
        <f>SUM('OP 1. třídy MUŽI'!T30+'OP 2. třídy MUŽI'!T30+'OP ŽENY'!T30)</f>
        <v>0</v>
      </c>
      <c r="U30" s="20">
        <f>SUM('OP 1. třídy MUŽI'!U30+'OP 2. třídy MUŽI'!U30+'OP ŽENY'!U30)</f>
        <v>0</v>
      </c>
      <c r="V30" s="21">
        <f>SUM('OP 1. třídy MUŽI'!V30+'OP 2. třídy MUŽI'!V30+'OP ŽENY'!V30)</f>
        <v>0</v>
      </c>
      <c r="W30" s="19">
        <f>SUM('OP 1. třídy MUŽI'!W30+'OP 2. třídy MUŽI'!W30+'OP ŽENY'!W30)</f>
        <v>0</v>
      </c>
      <c r="X30" s="20">
        <f>SUM('OP 1. třídy MUŽI'!X30+'OP 2. třídy MUŽI'!X30+'OP ŽENY'!X30)</f>
        <v>0</v>
      </c>
      <c r="Y30" s="21">
        <f>SUM('OP 1. třídy MUŽI'!Y30+'OP 2. třídy MUŽI'!Y30+'OP ŽENY'!Y30)</f>
        <v>0</v>
      </c>
      <c r="Z30" s="19">
        <f>SUM('OP 1. třídy MUŽI'!Z30+'OP 2. třídy MUŽI'!Z30+'OP ŽENY'!Z30)</f>
        <v>0</v>
      </c>
      <c r="AA30" s="20">
        <f>SUM('OP 1. třídy MUŽI'!AA30+'OP 2. třídy MUŽI'!AA30+'OP ŽENY'!AA30)</f>
        <v>1</v>
      </c>
      <c r="AB30" s="24">
        <f>SUM('OP 1. třídy MUŽI'!AB30+'OP 2. třídy MUŽI'!AB30+'OP ŽENY'!AB30)</f>
        <v>1</v>
      </c>
    </row>
    <row r="31" spans="1:28" s="7" customFormat="1" ht="15" customHeight="1">
      <c r="A31" s="8" t="s">
        <v>45</v>
      </c>
      <c r="B31" s="19">
        <f>SUM('OP 1. třídy MUŽI'!B31+'OP 2. třídy MUŽI'!B31+'OP ŽENY'!B31)</f>
        <v>0</v>
      </c>
      <c r="C31" s="20">
        <f>SUM('OP 1. třídy MUŽI'!C31+'OP 2. třídy MUŽI'!C31+'OP ŽENY'!C31)</f>
        <v>0</v>
      </c>
      <c r="D31" s="21">
        <f>SUM('OP 1. třídy MUŽI'!D31+'OP 2. třídy MUŽI'!D31+'OP ŽENY'!D31)</f>
        <v>0</v>
      </c>
      <c r="E31" s="19">
        <f>SUM('OP 1. třídy MUŽI'!E31+'OP 2. třídy MUŽI'!E31+'OP ŽENY'!E31)</f>
        <v>0</v>
      </c>
      <c r="F31" s="20">
        <f>SUM('OP 1. třídy MUŽI'!F31+'OP 2. třídy MUŽI'!F31+'OP ŽENY'!F31)</f>
        <v>0</v>
      </c>
      <c r="G31" s="21">
        <f>SUM('OP 1. třídy MUŽI'!G31+'OP 2. třídy MUŽI'!G31+'OP ŽENY'!G31)</f>
        <v>0</v>
      </c>
      <c r="H31" s="19">
        <f>SUM('OP 1. třídy MUŽI'!H31+'OP 2. třídy MUŽI'!H31+'OP ŽENY'!H31)</f>
        <v>0</v>
      </c>
      <c r="I31" s="20">
        <f>SUM('OP 1. třídy MUŽI'!I31+'OP 2. třídy MUŽI'!I31+'OP ŽENY'!I31)</f>
        <v>0</v>
      </c>
      <c r="J31" s="21">
        <f>SUM('OP 1. třídy MUŽI'!J31+'OP 2. třídy MUŽI'!J31+'OP ŽENY'!J31)</f>
        <v>0</v>
      </c>
      <c r="K31" s="19">
        <f>SUM('OP 1. třídy MUŽI'!K31+'OP 2. třídy MUŽI'!K31+'OP ŽENY'!K31)</f>
        <v>0</v>
      </c>
      <c r="L31" s="20">
        <f>SUM('OP 1. třídy MUŽI'!L31+'OP 2. třídy MUŽI'!L31+'OP ŽENY'!L31)</f>
        <v>0</v>
      </c>
      <c r="M31" s="21">
        <f>SUM('OP 1. třídy MUŽI'!M31+'OP 2. třídy MUŽI'!M31+'OP ŽENY'!M31)</f>
        <v>0</v>
      </c>
      <c r="N31" s="22">
        <f>SUM('OP 1. třídy MUŽI'!N31+'OP 2. třídy MUŽI'!N31+'OP ŽENY'!N31)</f>
        <v>0</v>
      </c>
      <c r="O31" s="20">
        <f>SUM('OP 1. třídy MUŽI'!O31+'OP 2. třídy MUŽI'!O31+'OP ŽENY'!O31)</f>
        <v>0</v>
      </c>
      <c r="P31" s="20">
        <f>SUM('OP 1. třídy MUŽI'!P31+'OP 2. třídy MUŽI'!P31+'OP ŽENY'!P31)</f>
        <v>0</v>
      </c>
      <c r="Q31" s="20">
        <f>SUM('OP 1. třídy MUŽI'!Q31+'OP 2. třídy MUŽI'!Q31+'OP ŽENY'!Q31)</f>
        <v>0</v>
      </c>
      <c r="R31" s="23">
        <f>SUM('OP 1. třídy MUŽI'!R31+'OP 2. třídy MUŽI'!R31+'OP ŽENY'!R31)</f>
        <v>0</v>
      </c>
      <c r="S31" s="21">
        <f>SUM('OP 1. třídy MUŽI'!S31+'OP 2. třídy MUŽI'!S31+'OP ŽENY'!S31)</f>
        <v>0</v>
      </c>
      <c r="T31" s="19">
        <f>SUM('OP 1. třídy MUŽI'!T31+'OP 2. třídy MUŽI'!T31+'OP ŽENY'!T31)</f>
        <v>0</v>
      </c>
      <c r="U31" s="20">
        <f>SUM('OP 1. třídy MUŽI'!U31+'OP 2. třídy MUŽI'!U31+'OP ŽENY'!U31)</f>
        <v>0</v>
      </c>
      <c r="V31" s="21">
        <f>SUM('OP 1. třídy MUŽI'!V31+'OP 2. třídy MUŽI'!V31+'OP ŽENY'!V31)</f>
        <v>0</v>
      </c>
      <c r="W31" s="19">
        <f>SUM('OP 1. třídy MUŽI'!W31+'OP 2. třídy MUŽI'!W31+'OP ŽENY'!W31)</f>
        <v>0</v>
      </c>
      <c r="X31" s="20">
        <f>SUM('OP 1. třídy MUŽI'!X31+'OP 2. třídy MUŽI'!X31+'OP ŽENY'!X31)</f>
        <v>0</v>
      </c>
      <c r="Y31" s="21">
        <f>SUM('OP 1. třídy MUŽI'!Y31+'OP 2. třídy MUŽI'!Y31+'OP ŽENY'!Y31)</f>
        <v>0</v>
      </c>
      <c r="Z31" s="19">
        <f>SUM('OP 1. třídy MUŽI'!Z31+'OP 2. třídy MUŽI'!Z31+'OP ŽENY'!Z31)</f>
        <v>0</v>
      </c>
      <c r="AA31" s="20">
        <f>SUM('OP 1. třídy MUŽI'!AA31+'OP 2. třídy MUŽI'!AA31+'OP ŽENY'!AA31)</f>
        <v>0</v>
      </c>
      <c r="AB31" s="24">
        <f>SUM('OP 1. třídy MUŽI'!AB31+'OP 2. třídy MUŽI'!AB31+'OP ŽENY'!AB31)</f>
        <v>0</v>
      </c>
    </row>
    <row r="32" spans="1:28" s="7" customFormat="1" ht="15" customHeight="1">
      <c r="A32" s="8" t="s">
        <v>40</v>
      </c>
      <c r="B32" s="19">
        <f>SUM('OP 1. třídy MUŽI'!B32+'OP 2. třídy MUŽI'!B32+'OP ŽENY'!B32)</f>
        <v>0</v>
      </c>
      <c r="C32" s="20">
        <f>SUM('OP 1. třídy MUŽI'!C32+'OP 2. třídy MUŽI'!C32+'OP ŽENY'!C32)</f>
        <v>0</v>
      </c>
      <c r="D32" s="21">
        <f>SUM('OP 1. třídy MUŽI'!D32+'OP 2. třídy MUŽI'!D32+'OP ŽENY'!D32)</f>
        <v>0</v>
      </c>
      <c r="E32" s="19">
        <f>SUM('OP 1. třídy MUŽI'!E32+'OP 2. třídy MUŽI'!E32+'OP ŽENY'!E32)</f>
        <v>0</v>
      </c>
      <c r="F32" s="20">
        <f>SUM('OP 1. třídy MUŽI'!F32+'OP 2. třídy MUŽI'!F32+'OP ŽENY'!F32)</f>
        <v>0</v>
      </c>
      <c r="G32" s="21">
        <f>SUM('OP 1. třídy MUŽI'!G32+'OP 2. třídy MUŽI'!G32+'OP ŽENY'!G32)</f>
        <v>0</v>
      </c>
      <c r="H32" s="19">
        <f>SUM('OP 1. třídy MUŽI'!H32+'OP 2. třídy MUŽI'!H32+'OP ŽENY'!H32)</f>
        <v>0</v>
      </c>
      <c r="I32" s="20">
        <f>SUM('OP 1. třídy MUŽI'!I32+'OP 2. třídy MUŽI'!I32+'OP ŽENY'!I32)</f>
        <v>0</v>
      </c>
      <c r="J32" s="21">
        <f>SUM('OP 1. třídy MUŽI'!J32+'OP 2. třídy MUŽI'!J32+'OP ŽENY'!J32)</f>
        <v>0</v>
      </c>
      <c r="K32" s="19">
        <f>SUM('OP 1. třídy MUŽI'!K32+'OP 2. třídy MUŽI'!K32+'OP ŽENY'!K32)</f>
        <v>0</v>
      </c>
      <c r="L32" s="20">
        <f>SUM('OP 1. třídy MUŽI'!L32+'OP 2. třídy MUŽI'!L32+'OP ŽENY'!L32)</f>
        <v>0</v>
      </c>
      <c r="M32" s="21">
        <f>SUM('OP 1. třídy MUŽI'!M32+'OP 2. třídy MUŽI'!M32+'OP ŽENY'!M32)</f>
        <v>0</v>
      </c>
      <c r="N32" s="22">
        <f>SUM('OP 1. třídy MUŽI'!N32+'OP 2. třídy MUŽI'!N32+'OP ŽENY'!N32)</f>
        <v>0</v>
      </c>
      <c r="O32" s="20">
        <f>SUM('OP 1. třídy MUŽI'!O32+'OP 2. třídy MUŽI'!O32+'OP ŽENY'!O32)</f>
        <v>0</v>
      </c>
      <c r="P32" s="20">
        <f>SUM('OP 1. třídy MUŽI'!P32+'OP 2. třídy MUŽI'!P32+'OP ŽENY'!P32)</f>
        <v>0</v>
      </c>
      <c r="Q32" s="20">
        <f>SUM('OP 1. třídy MUŽI'!Q32+'OP 2. třídy MUŽI'!Q32+'OP ŽENY'!Q32)</f>
        <v>0</v>
      </c>
      <c r="R32" s="23">
        <f>SUM('OP 1. třídy MUŽI'!R32+'OP 2. třídy MUŽI'!R32+'OP ŽENY'!R32)</f>
        <v>0</v>
      </c>
      <c r="S32" s="21">
        <f>SUM('OP 1. třídy MUŽI'!S32+'OP 2. třídy MUŽI'!S32+'OP ŽENY'!S32)</f>
        <v>0</v>
      </c>
      <c r="T32" s="19">
        <f>SUM('OP 1. třídy MUŽI'!T32+'OP 2. třídy MUŽI'!T32+'OP ŽENY'!T32)</f>
        <v>0</v>
      </c>
      <c r="U32" s="20">
        <f>SUM('OP 1. třídy MUŽI'!U32+'OP 2. třídy MUŽI'!U32+'OP ŽENY'!U32)</f>
        <v>0</v>
      </c>
      <c r="V32" s="21">
        <f>SUM('OP 1. třídy MUŽI'!V32+'OP 2. třídy MUŽI'!V32+'OP ŽENY'!V32)</f>
        <v>0</v>
      </c>
      <c r="W32" s="19">
        <f>SUM('OP 1. třídy MUŽI'!W32+'OP 2. třídy MUŽI'!W32+'OP ŽENY'!W32)</f>
        <v>0</v>
      </c>
      <c r="X32" s="20">
        <f>SUM('OP 1. třídy MUŽI'!X32+'OP 2. třídy MUŽI'!X32+'OP ŽENY'!X32)</f>
        <v>0</v>
      </c>
      <c r="Y32" s="21">
        <f>SUM('OP 1. třídy MUŽI'!Y32+'OP 2. třídy MUŽI'!Y32+'OP ŽENY'!Y32)</f>
        <v>0</v>
      </c>
      <c r="Z32" s="19">
        <f>SUM('OP 1. třídy MUŽI'!Z32+'OP 2. třídy MUŽI'!Z32+'OP ŽENY'!Z32)</f>
        <v>0</v>
      </c>
      <c r="AA32" s="20">
        <f>SUM('OP 1. třídy MUŽI'!AA32+'OP 2. třídy MUŽI'!AA32+'OP ŽENY'!AA32)</f>
        <v>0</v>
      </c>
      <c r="AB32" s="24">
        <f>SUM('OP 1. třídy MUŽI'!AB32+'OP 2. třídy MUŽI'!AB32+'OP ŽENY'!AB32)</f>
        <v>0</v>
      </c>
    </row>
    <row r="33" spans="1:28" s="7" customFormat="1" ht="15" customHeight="1">
      <c r="A33" s="8" t="s">
        <v>34</v>
      </c>
      <c r="B33" s="19">
        <f>SUM('OP 1. třídy MUŽI'!B33+'OP 2. třídy MUŽI'!B33+'OP ŽENY'!B33)</f>
        <v>0</v>
      </c>
      <c r="C33" s="20">
        <f>SUM('OP 1. třídy MUŽI'!C33+'OP 2. třídy MUŽI'!C33+'OP ŽENY'!C33)</f>
        <v>0</v>
      </c>
      <c r="D33" s="21">
        <f>SUM('OP 1. třídy MUŽI'!D33+'OP 2. třídy MUŽI'!D33+'OP ŽENY'!D33)</f>
        <v>0</v>
      </c>
      <c r="E33" s="19">
        <f>SUM('OP 1. třídy MUŽI'!E33+'OP 2. třídy MUŽI'!E33+'OP ŽENY'!E33)</f>
        <v>1</v>
      </c>
      <c r="F33" s="20">
        <f>SUM('OP 1. třídy MUŽI'!F33+'OP 2. třídy MUŽI'!F33+'OP ŽENY'!F33)</f>
        <v>2</v>
      </c>
      <c r="G33" s="21">
        <f>SUM('OP 1. třídy MUŽI'!G33+'OP 2. třídy MUŽI'!G33+'OP ŽENY'!G33)</f>
        <v>3</v>
      </c>
      <c r="H33" s="19">
        <f>SUM('OP 1. třídy MUŽI'!H33+'OP 2. třídy MUŽI'!H33+'OP ŽENY'!H33)</f>
        <v>0</v>
      </c>
      <c r="I33" s="20">
        <f>SUM('OP 1. třídy MUŽI'!I33+'OP 2. třídy MUŽI'!I33+'OP ŽENY'!I33)</f>
        <v>0</v>
      </c>
      <c r="J33" s="21">
        <f>SUM('OP 1. třídy MUŽI'!J33+'OP 2. třídy MUŽI'!J33+'OP ŽENY'!J33)</f>
        <v>0</v>
      </c>
      <c r="K33" s="19">
        <f>SUM('OP 1. třídy MUŽI'!K33+'OP 2. třídy MUŽI'!K33+'OP ŽENY'!K33)</f>
        <v>0</v>
      </c>
      <c r="L33" s="20">
        <f>SUM('OP 1. třídy MUŽI'!L33+'OP 2. třídy MUŽI'!L33+'OP ŽENY'!L33)</f>
        <v>1</v>
      </c>
      <c r="M33" s="21">
        <f>SUM('OP 1. třídy MUŽI'!M33+'OP 2. třídy MUŽI'!M33+'OP ŽENY'!M33)</f>
        <v>1</v>
      </c>
      <c r="N33" s="22">
        <f>SUM('OP 1. třídy MUŽI'!N33+'OP 2. třídy MUŽI'!N33+'OP ŽENY'!N33)</f>
        <v>0</v>
      </c>
      <c r="O33" s="20">
        <f>SUM('OP 1. třídy MUŽI'!O33+'OP 2. třídy MUŽI'!O33+'OP ŽENY'!O33)</f>
        <v>0</v>
      </c>
      <c r="P33" s="20">
        <f>SUM('OP 1. třídy MUŽI'!P33+'OP 2. třídy MUŽI'!P33+'OP ŽENY'!P33)</f>
        <v>1</v>
      </c>
      <c r="Q33" s="20">
        <f>SUM('OP 1. třídy MUŽI'!Q33+'OP 2. třídy MUŽI'!Q33+'OP ŽENY'!Q33)</f>
        <v>0</v>
      </c>
      <c r="R33" s="23">
        <f>SUM('OP 1. třídy MUŽI'!R33+'OP 2. třídy MUŽI'!R33+'OP ŽENY'!R33)</f>
        <v>1</v>
      </c>
      <c r="S33" s="21">
        <f>SUM('OP 1. třídy MUŽI'!S33+'OP 2. třídy MUŽI'!S33+'OP ŽENY'!S33)</f>
        <v>0</v>
      </c>
      <c r="T33" s="19">
        <f>SUM('OP 1. třídy MUŽI'!T33+'OP 2. třídy MUŽI'!T33+'OP ŽENY'!T33)</f>
        <v>0</v>
      </c>
      <c r="U33" s="20">
        <f>SUM('OP 1. třídy MUŽI'!U33+'OP 2. třídy MUŽI'!U33+'OP ŽENY'!U33)</f>
        <v>0</v>
      </c>
      <c r="V33" s="21">
        <f>SUM('OP 1. třídy MUŽI'!V33+'OP 2. třídy MUŽI'!V33+'OP ŽENY'!V33)</f>
        <v>0</v>
      </c>
      <c r="W33" s="19">
        <f>SUM('OP 1. třídy MUŽI'!W33+'OP 2. třídy MUŽI'!W33+'OP ŽENY'!W33)</f>
        <v>0</v>
      </c>
      <c r="X33" s="20">
        <f>SUM('OP 1. třídy MUŽI'!X33+'OP 2. třídy MUŽI'!X33+'OP ŽENY'!X33)</f>
        <v>0</v>
      </c>
      <c r="Y33" s="21">
        <f>SUM('OP 1. třídy MUŽI'!Y33+'OP 2. třídy MUŽI'!Y33+'OP ŽENY'!Y33)</f>
        <v>0</v>
      </c>
      <c r="Z33" s="19">
        <f>SUM('OP 1. třídy MUŽI'!Z33+'OP 2. třídy MUŽI'!Z33+'OP ŽENY'!Z33)</f>
        <v>1</v>
      </c>
      <c r="AA33" s="20">
        <f>SUM('OP 1. třídy MUŽI'!AA33+'OP 2. třídy MUŽI'!AA33+'OP ŽENY'!AA33)</f>
        <v>2</v>
      </c>
      <c r="AB33" s="24">
        <f>SUM('OP 1. třídy MUŽI'!AB33+'OP 2. třídy MUŽI'!AB33+'OP ŽENY'!AB33)</f>
        <v>3</v>
      </c>
    </row>
    <row r="34" spans="1:28" s="7" customFormat="1" ht="15" customHeight="1">
      <c r="A34" s="8" t="s">
        <v>41</v>
      </c>
      <c r="B34" s="19">
        <f>SUM('OP 1. třídy MUŽI'!B34+'OP 2. třídy MUŽI'!B34+'OP ŽENY'!B34)</f>
        <v>0</v>
      </c>
      <c r="C34" s="20">
        <f>SUM('OP 1. třídy MUŽI'!C34+'OP 2. třídy MUŽI'!C34+'OP ŽENY'!C34)</f>
        <v>0</v>
      </c>
      <c r="D34" s="21">
        <f>SUM('OP 1. třídy MUŽI'!D34+'OP 2. třídy MUŽI'!D34+'OP ŽENY'!D34)</f>
        <v>0</v>
      </c>
      <c r="E34" s="19">
        <f>SUM('OP 1. třídy MUŽI'!E34+'OP 2. třídy MUŽI'!E34+'OP ŽENY'!E34)</f>
        <v>0</v>
      </c>
      <c r="F34" s="20">
        <f>SUM('OP 1. třídy MUŽI'!F34+'OP 2. třídy MUŽI'!F34+'OP ŽENY'!F34)</f>
        <v>1</v>
      </c>
      <c r="G34" s="21">
        <f>SUM('OP 1. třídy MUŽI'!G34+'OP 2. třídy MUŽI'!G34+'OP ŽENY'!G34)</f>
        <v>1</v>
      </c>
      <c r="H34" s="19">
        <f>SUM('OP 1. třídy MUŽI'!H34+'OP 2. třídy MUŽI'!H34+'OP ŽENY'!H34)</f>
        <v>0</v>
      </c>
      <c r="I34" s="20">
        <f>SUM('OP 1. třídy MUŽI'!I34+'OP 2. třídy MUŽI'!I34+'OP ŽENY'!I34)</f>
        <v>0</v>
      </c>
      <c r="J34" s="21">
        <f>SUM('OP 1. třídy MUŽI'!J34+'OP 2. třídy MUŽI'!J34+'OP ŽENY'!J34)</f>
        <v>0</v>
      </c>
      <c r="K34" s="19">
        <f>SUM('OP 1. třídy MUŽI'!K34+'OP 2. třídy MUŽI'!K34+'OP ŽENY'!K34)</f>
        <v>0</v>
      </c>
      <c r="L34" s="20">
        <f>SUM('OP 1. třídy MUŽI'!L34+'OP 2. třídy MUŽI'!L34+'OP ŽENY'!L34)</f>
        <v>0</v>
      </c>
      <c r="M34" s="21">
        <f>SUM('OP 1. třídy MUŽI'!M34+'OP 2. třídy MUŽI'!M34+'OP ŽENY'!M34)</f>
        <v>0</v>
      </c>
      <c r="N34" s="22">
        <f>SUM('OP 1. třídy MUŽI'!N34+'OP 2. třídy MUŽI'!N34+'OP ŽENY'!N34)</f>
        <v>0</v>
      </c>
      <c r="O34" s="20">
        <f>SUM('OP 1. třídy MUŽI'!O34+'OP 2. třídy MUŽI'!O34+'OP ŽENY'!O34)</f>
        <v>0</v>
      </c>
      <c r="P34" s="20">
        <f>SUM('OP 1. třídy MUŽI'!P34+'OP 2. třídy MUŽI'!P34+'OP ŽENY'!P34)</f>
        <v>0</v>
      </c>
      <c r="Q34" s="20">
        <f>SUM('OP 1. třídy MUŽI'!Q34+'OP 2. třídy MUŽI'!Q34+'OP ŽENY'!Q34)</f>
        <v>0</v>
      </c>
      <c r="R34" s="23">
        <f>SUM('OP 1. třídy MUŽI'!R34+'OP 2. třídy MUŽI'!R34+'OP ŽENY'!R34)</f>
        <v>0</v>
      </c>
      <c r="S34" s="21">
        <f>SUM('OP 1. třídy MUŽI'!S34+'OP 2. třídy MUŽI'!S34+'OP ŽENY'!S34)</f>
        <v>0</v>
      </c>
      <c r="T34" s="19">
        <f>SUM('OP 1. třídy MUŽI'!T34+'OP 2. třídy MUŽI'!T34+'OP ŽENY'!T34)</f>
        <v>0</v>
      </c>
      <c r="U34" s="20">
        <f>SUM('OP 1. třídy MUŽI'!U34+'OP 2. třídy MUŽI'!U34+'OP ŽENY'!U34)</f>
        <v>0</v>
      </c>
      <c r="V34" s="21">
        <f>SUM('OP 1. třídy MUŽI'!V34+'OP 2. třídy MUŽI'!V34+'OP ŽENY'!V34)</f>
        <v>0</v>
      </c>
      <c r="W34" s="19">
        <f>SUM('OP 1. třídy MUŽI'!W34+'OP 2. třídy MUŽI'!W34+'OP ŽENY'!W34)</f>
        <v>0</v>
      </c>
      <c r="X34" s="20">
        <f>SUM('OP 1. třídy MUŽI'!X34+'OP 2. třídy MUŽI'!X34+'OP ŽENY'!X34)</f>
        <v>0</v>
      </c>
      <c r="Y34" s="21">
        <f>SUM('OP 1. třídy MUŽI'!Y34+'OP 2. třídy MUŽI'!Y34+'OP ŽENY'!Y34)</f>
        <v>0</v>
      </c>
      <c r="Z34" s="19">
        <f>SUM('OP 1. třídy MUŽI'!Z34+'OP 2. třídy MUŽI'!Z34+'OP ŽENY'!Z34)</f>
        <v>0</v>
      </c>
      <c r="AA34" s="20">
        <f>SUM('OP 1. třídy MUŽI'!AA34+'OP 2. třídy MUŽI'!AA34+'OP ŽENY'!AA34)</f>
        <v>1</v>
      </c>
      <c r="AB34" s="24">
        <f>SUM('OP 1. třídy MUŽI'!AB34+'OP 2. třídy MUŽI'!AB34+'OP ŽENY'!AB34)</f>
        <v>1</v>
      </c>
    </row>
    <row r="35" spans="1:28" s="7" customFormat="1" ht="15" customHeight="1">
      <c r="A35" s="8" t="s">
        <v>42</v>
      </c>
      <c r="B35" s="19">
        <f>SUM('OP 1. třídy MUŽI'!B35+'OP 2. třídy MUŽI'!B35+'OP ŽENY'!B35)</f>
        <v>7</v>
      </c>
      <c r="C35" s="20">
        <f>SUM('OP 1. třídy MUŽI'!C35+'OP 2. třídy MUŽI'!C35+'OP ŽENY'!C35)</f>
        <v>6</v>
      </c>
      <c r="D35" s="21">
        <f>SUM('OP 1. třídy MUŽI'!D35+'OP 2. třídy MUŽI'!D35+'OP ŽENY'!D35)</f>
        <v>13</v>
      </c>
      <c r="E35" s="19">
        <f>SUM('OP 1. třídy MUŽI'!E35+'OP 2. třídy MUŽI'!E35+'OP ŽENY'!E35)</f>
        <v>0</v>
      </c>
      <c r="F35" s="20">
        <f>SUM('OP 1. třídy MUŽI'!F35+'OP 2. třídy MUŽI'!F35+'OP ŽENY'!F35)</f>
        <v>4</v>
      </c>
      <c r="G35" s="21">
        <f>SUM('OP 1. třídy MUŽI'!G35+'OP 2. třídy MUŽI'!G35+'OP ŽENY'!G35)</f>
        <v>4</v>
      </c>
      <c r="H35" s="19">
        <f>SUM('OP 1. třídy MUŽI'!H35+'OP 2. třídy MUŽI'!H35+'OP ŽENY'!H35)</f>
        <v>0</v>
      </c>
      <c r="I35" s="20">
        <f>SUM('OP 1. třídy MUŽI'!I35+'OP 2. třídy MUŽI'!I35+'OP ŽENY'!I35)</f>
        <v>0</v>
      </c>
      <c r="J35" s="21">
        <f>SUM('OP 1. třídy MUŽI'!J35+'OP 2. třídy MUŽI'!J35+'OP ŽENY'!J35)</f>
        <v>0</v>
      </c>
      <c r="K35" s="19">
        <f>SUM('OP 1. třídy MUŽI'!K35+'OP 2. třídy MUŽI'!K35+'OP ŽENY'!K35)</f>
        <v>1</v>
      </c>
      <c r="L35" s="20">
        <f>SUM('OP 1. třídy MUŽI'!L35+'OP 2. třídy MUŽI'!L35+'OP ŽENY'!L35)</f>
        <v>0</v>
      </c>
      <c r="M35" s="21">
        <f>SUM('OP 1. třídy MUŽI'!M35+'OP 2. třídy MUŽI'!M35+'OP ŽENY'!M35)</f>
        <v>1</v>
      </c>
      <c r="N35" s="22">
        <f>SUM('OP 1. třídy MUŽI'!N35+'OP 2. třídy MUŽI'!N35+'OP ŽENY'!N35)</f>
        <v>0</v>
      </c>
      <c r="O35" s="20">
        <f>SUM('OP 1. třídy MUŽI'!O35+'OP 2. třídy MUŽI'!O35+'OP ŽENY'!O35)</f>
        <v>1</v>
      </c>
      <c r="P35" s="20">
        <f>SUM('OP 1. třídy MUŽI'!P35+'OP 2. třídy MUŽI'!P35+'OP ŽENY'!P35)</f>
        <v>3</v>
      </c>
      <c r="Q35" s="20">
        <f>SUM('OP 1. třídy MUŽI'!Q35+'OP 2. třídy MUŽI'!Q35+'OP ŽENY'!Q35)</f>
        <v>3</v>
      </c>
      <c r="R35" s="23">
        <f>SUM('OP 1. třídy MUŽI'!R35+'OP 2. třídy MUŽI'!R35+'OP ŽENY'!R35)</f>
        <v>3</v>
      </c>
      <c r="S35" s="21">
        <f>SUM('OP 1. třídy MUŽI'!S35+'OP 2. třídy MUŽI'!S35+'OP ŽENY'!S35)</f>
        <v>4</v>
      </c>
      <c r="T35" s="19">
        <f>SUM('OP 1. třídy MUŽI'!T35+'OP 2. třídy MUŽI'!T35+'OP ŽENY'!T35)</f>
        <v>0</v>
      </c>
      <c r="U35" s="20">
        <f>SUM('OP 1. třídy MUŽI'!U35+'OP 2. třídy MUŽI'!U35+'OP ŽENY'!U35)</f>
        <v>0</v>
      </c>
      <c r="V35" s="21">
        <f>SUM('OP 1. třídy MUŽI'!V35+'OP 2. třídy MUŽI'!V35+'OP ŽENY'!V35)</f>
        <v>0</v>
      </c>
      <c r="W35" s="19">
        <f>SUM('OP 1. třídy MUŽI'!W35+'OP 2. třídy MUŽI'!W35+'OP ŽENY'!W35)</f>
        <v>0</v>
      </c>
      <c r="X35" s="20">
        <f>SUM('OP 1. třídy MUŽI'!X35+'OP 2. třídy MUŽI'!X35+'OP ŽENY'!X35)</f>
        <v>0</v>
      </c>
      <c r="Y35" s="21">
        <f>SUM('OP 1. třídy MUŽI'!Y35+'OP 2. třídy MUŽI'!Y35+'OP ŽENY'!Y35)</f>
        <v>0</v>
      </c>
      <c r="Z35" s="19">
        <f>SUM('OP 1. třídy MUŽI'!Z35+'OP 2. třídy MUŽI'!Z35+'OP ŽENY'!Z35)</f>
        <v>5</v>
      </c>
      <c r="AA35" s="20">
        <f>SUM('OP 1. třídy MUŽI'!AA35+'OP 2. třídy MUŽI'!AA35+'OP ŽENY'!AA35)</f>
        <v>10</v>
      </c>
      <c r="AB35" s="24">
        <f>SUM('OP 1. třídy MUŽI'!AB35+'OP 2. třídy MUŽI'!AB35+'OP ŽENY'!AB35)</f>
        <v>15</v>
      </c>
    </row>
    <row r="36" spans="1:28" s="7" customFormat="1" ht="15" customHeight="1">
      <c r="A36" s="8" t="s">
        <v>14</v>
      </c>
      <c r="B36" s="19">
        <f>SUM('OP 1. třídy MUŽI'!B36+'OP 2. třídy MUŽI'!B36+'OP ŽENY'!B36)</f>
        <v>7</v>
      </c>
      <c r="C36" s="20">
        <f>SUM('OP 1. třídy MUŽI'!C36+'OP 2. třídy MUŽI'!C36+'OP ŽENY'!C36)</f>
        <v>4</v>
      </c>
      <c r="D36" s="21">
        <f>SUM('OP 1. třídy MUŽI'!D36+'OP 2. třídy MUŽI'!D36+'OP ŽENY'!D36)</f>
        <v>11</v>
      </c>
      <c r="E36" s="19">
        <f>SUM('OP 1. třídy MUŽI'!E36+'OP 2. třídy MUŽI'!E36+'OP ŽENY'!E36)</f>
        <v>0</v>
      </c>
      <c r="F36" s="20">
        <f>SUM('OP 1. třídy MUŽI'!F36+'OP 2. třídy MUŽI'!F36+'OP ŽENY'!F36)</f>
        <v>2</v>
      </c>
      <c r="G36" s="21">
        <f>SUM('OP 1. třídy MUŽI'!G36+'OP 2. třídy MUŽI'!G36+'OP ŽENY'!G36)</f>
        <v>2</v>
      </c>
      <c r="H36" s="19">
        <f>SUM('OP 1. třídy MUŽI'!H36+'OP 2. třídy MUŽI'!H36+'OP ŽENY'!H36)</f>
        <v>0</v>
      </c>
      <c r="I36" s="20">
        <f>SUM('OP 1. třídy MUŽI'!I36+'OP 2. třídy MUŽI'!I36+'OP ŽENY'!I36)</f>
        <v>0</v>
      </c>
      <c r="J36" s="21">
        <f>SUM('OP 1. třídy MUŽI'!J36+'OP 2. třídy MUŽI'!J36+'OP ŽENY'!J36)</f>
        <v>0</v>
      </c>
      <c r="K36" s="19">
        <f>SUM('OP 1. třídy MUŽI'!K36+'OP 2. třídy MUŽI'!K36+'OP ŽENY'!K36)</f>
        <v>2</v>
      </c>
      <c r="L36" s="20">
        <f>SUM('OP 1. třídy MUŽI'!L36+'OP 2. třídy MUŽI'!L36+'OP ŽENY'!L36)</f>
        <v>0</v>
      </c>
      <c r="M36" s="21">
        <f>SUM('OP 1. třídy MUŽI'!M36+'OP 2. třídy MUŽI'!M36+'OP ŽENY'!M36)</f>
        <v>2</v>
      </c>
      <c r="N36" s="22">
        <f>SUM('OP 1. třídy MUŽI'!N36+'OP 2. třídy MUŽI'!N36+'OP ŽENY'!N36)</f>
        <v>3</v>
      </c>
      <c r="O36" s="20">
        <f>SUM('OP 1. třídy MUŽI'!O36+'OP 2. třídy MUŽI'!O36+'OP ŽENY'!O36)</f>
        <v>2</v>
      </c>
      <c r="P36" s="20">
        <f>SUM('OP 1. třídy MUŽI'!P36+'OP 2. třídy MUŽI'!P36+'OP ŽENY'!P36)</f>
        <v>4</v>
      </c>
      <c r="Q36" s="20">
        <f>SUM('OP 1. třídy MUŽI'!Q36+'OP 2. třídy MUŽI'!Q36+'OP ŽENY'!Q36)</f>
        <v>2</v>
      </c>
      <c r="R36" s="23">
        <f>SUM('OP 1. třídy MUŽI'!R36+'OP 2. třídy MUŽI'!R36+'OP ŽENY'!R36)</f>
        <v>7</v>
      </c>
      <c r="S36" s="21">
        <f>SUM('OP 1. třídy MUŽI'!S36+'OP 2. třídy MUŽI'!S36+'OP ŽENY'!S36)</f>
        <v>4</v>
      </c>
      <c r="T36" s="19">
        <f>SUM('OP 1. třídy MUŽI'!T36+'OP 2. třídy MUŽI'!T36+'OP ŽENY'!T36)</f>
        <v>0</v>
      </c>
      <c r="U36" s="20">
        <f>SUM('OP 1. třídy MUŽI'!U36+'OP 2. třídy MUŽI'!U36+'OP ŽENY'!U36)</f>
        <v>1</v>
      </c>
      <c r="V36" s="21">
        <f>SUM('OP 1. třídy MUŽI'!V36+'OP 2. třídy MUŽI'!V36+'OP ŽENY'!V36)</f>
        <v>1</v>
      </c>
      <c r="W36" s="19">
        <f>SUM('OP 1. třídy MUŽI'!W36+'OP 2. třídy MUŽI'!W36+'OP ŽENY'!W36)</f>
        <v>0</v>
      </c>
      <c r="X36" s="20">
        <f>SUM('OP 1. třídy MUŽI'!X36+'OP 2. třídy MUŽI'!X36+'OP ŽENY'!X36)</f>
        <v>0</v>
      </c>
      <c r="Y36" s="21">
        <f>SUM('OP 1. třídy MUŽI'!Y36+'OP 2. třídy MUŽI'!Y36+'OP ŽENY'!Y36)</f>
        <v>0</v>
      </c>
      <c r="Z36" s="19">
        <f>SUM('OP 1. třídy MUŽI'!Z36+'OP 2. třídy MUŽI'!Z36+'OP ŽENY'!Z36)</f>
        <v>6</v>
      </c>
      <c r="AA36" s="20">
        <f>SUM('OP 1. třídy MUŽI'!AA36+'OP 2. třídy MUŽI'!AA36+'OP ŽENY'!AA36)</f>
        <v>7</v>
      </c>
      <c r="AB36" s="24">
        <f>SUM('OP 1. třídy MUŽI'!AB36+'OP 2. třídy MUŽI'!AB36+'OP ŽENY'!AB36)</f>
        <v>13</v>
      </c>
    </row>
    <row r="37" spans="1:28" s="7" customFormat="1" ht="15" customHeight="1">
      <c r="A37" s="8" t="s">
        <v>15</v>
      </c>
      <c r="B37" s="19">
        <f>SUM('OP 1. třídy MUŽI'!B37+'OP 2. třídy MUŽI'!B37+'OP ŽENY'!B37)</f>
        <v>4</v>
      </c>
      <c r="C37" s="20">
        <f>SUM('OP 1. třídy MUŽI'!C37+'OP 2. třídy MUŽI'!C37+'OP ŽENY'!C37)</f>
        <v>5</v>
      </c>
      <c r="D37" s="21">
        <f>SUM('OP 1. třídy MUŽI'!D37+'OP 2. třídy MUŽI'!D37+'OP ŽENY'!D37)</f>
        <v>9</v>
      </c>
      <c r="E37" s="19">
        <f>SUM('OP 1. třídy MUŽI'!E37+'OP 2. třídy MUŽI'!E37+'OP ŽENY'!E37)</f>
        <v>1</v>
      </c>
      <c r="F37" s="20">
        <f>SUM('OP 1. třídy MUŽI'!F37+'OP 2. třídy MUŽI'!F37+'OP ŽENY'!F37)</f>
        <v>0</v>
      </c>
      <c r="G37" s="21">
        <f>SUM('OP 1. třídy MUŽI'!G37+'OP 2. třídy MUŽI'!G37+'OP ŽENY'!G37)</f>
        <v>1</v>
      </c>
      <c r="H37" s="19">
        <f>SUM('OP 1. třídy MUŽI'!H37+'OP 2. třídy MUŽI'!H37+'OP ŽENY'!H37)</f>
        <v>2</v>
      </c>
      <c r="I37" s="20">
        <f>SUM('OP 1. třídy MUŽI'!I37+'OP 2. třídy MUŽI'!I37+'OP ŽENY'!I37)</f>
        <v>0</v>
      </c>
      <c r="J37" s="21">
        <f>SUM('OP 1. třídy MUŽI'!J37+'OP 2. třídy MUŽI'!J37+'OP ŽENY'!J37)</f>
        <v>2</v>
      </c>
      <c r="K37" s="19">
        <f>SUM('OP 1. třídy MUŽI'!K37+'OP 2. třídy MUŽI'!K37+'OP ŽENY'!K37)</f>
        <v>0</v>
      </c>
      <c r="L37" s="20">
        <f>SUM('OP 1. třídy MUŽI'!L37+'OP 2. třídy MUŽI'!L37+'OP ŽENY'!L37)</f>
        <v>0</v>
      </c>
      <c r="M37" s="21">
        <f>SUM('OP 1. třídy MUŽI'!M37+'OP 2. třídy MUŽI'!M37+'OP ŽENY'!M37)</f>
        <v>0</v>
      </c>
      <c r="N37" s="22">
        <f>SUM('OP 1. třídy MUŽI'!N37+'OP 2. třídy MUŽI'!N37+'OP ŽENY'!N37)</f>
        <v>0</v>
      </c>
      <c r="O37" s="20">
        <f>SUM('OP 1. třídy MUŽI'!O37+'OP 2. třídy MUŽI'!O37+'OP ŽENY'!O37)</f>
        <v>0</v>
      </c>
      <c r="P37" s="20">
        <f>SUM('OP 1. třídy MUŽI'!P37+'OP 2. třídy MUŽI'!P37+'OP ŽENY'!P37)</f>
        <v>1</v>
      </c>
      <c r="Q37" s="20">
        <f>SUM('OP 1. třídy MUŽI'!Q37+'OP 2. třídy MUŽI'!Q37+'OP ŽENY'!Q37)</f>
        <v>1</v>
      </c>
      <c r="R37" s="23">
        <f>SUM('OP 1. třídy MUŽI'!R37+'OP 2. třídy MUŽI'!R37+'OP ŽENY'!R37)</f>
        <v>1</v>
      </c>
      <c r="S37" s="21">
        <f>SUM('OP 1. třídy MUŽI'!S37+'OP 2. třídy MUŽI'!S37+'OP ŽENY'!S37)</f>
        <v>1</v>
      </c>
      <c r="T37" s="19">
        <f>SUM('OP 1. třídy MUŽI'!T37+'OP 2. třídy MUŽI'!T37+'OP ŽENY'!T37)</f>
        <v>0</v>
      </c>
      <c r="U37" s="20">
        <f>SUM('OP 1. třídy MUŽI'!U37+'OP 2. třídy MUŽI'!U37+'OP ŽENY'!U37)</f>
        <v>2</v>
      </c>
      <c r="V37" s="21">
        <f>SUM('OP 1. třídy MUŽI'!V37+'OP 2. třídy MUŽI'!V37+'OP ŽENY'!V37)</f>
        <v>2</v>
      </c>
      <c r="W37" s="19">
        <f>SUM('OP 1. třídy MUŽI'!W37+'OP 2. třídy MUŽI'!W37+'OP ŽENY'!W37)</f>
        <v>0</v>
      </c>
      <c r="X37" s="20">
        <f>SUM('OP 1. třídy MUŽI'!X37+'OP 2. třídy MUŽI'!X37+'OP ŽENY'!X37)</f>
        <v>0</v>
      </c>
      <c r="Y37" s="21">
        <f>SUM('OP 1. třídy MUŽI'!Y37+'OP 2. třídy MUŽI'!Y37+'OP ŽENY'!Y37)</f>
        <v>0</v>
      </c>
      <c r="Z37" s="19">
        <f>SUM('OP 1. třídy MUŽI'!Z37+'OP 2. třídy MUŽI'!Z37+'OP ŽENY'!Z37)</f>
        <v>3</v>
      </c>
      <c r="AA37" s="20">
        <f>SUM('OP 1. třídy MUŽI'!AA37+'OP 2. třídy MUŽI'!AA37+'OP ŽENY'!AA37)</f>
        <v>3</v>
      </c>
      <c r="AB37" s="24">
        <f>SUM('OP 1. třídy MUŽI'!AB37+'OP 2. třídy MUŽI'!AB37+'OP ŽENY'!AB37)</f>
        <v>6</v>
      </c>
    </row>
    <row r="38" spans="1:28" s="7" customFormat="1" ht="15" customHeight="1">
      <c r="A38" s="8" t="s">
        <v>35</v>
      </c>
      <c r="B38" s="19">
        <f>SUM('OP 1. třídy MUŽI'!B38+'OP 2. třídy MUŽI'!B38+'OP ŽENY'!B38)</f>
        <v>0</v>
      </c>
      <c r="C38" s="20">
        <f>SUM('OP 1. třídy MUŽI'!C38+'OP 2. třídy MUŽI'!C38+'OP ŽENY'!C38)</f>
        <v>0</v>
      </c>
      <c r="D38" s="21">
        <f>SUM('OP 1. třídy MUŽI'!D38+'OP 2. třídy MUŽI'!D38+'OP ŽENY'!D38)</f>
        <v>0</v>
      </c>
      <c r="E38" s="19">
        <f>SUM('OP 1. třídy MUŽI'!E38+'OP 2. třídy MUŽI'!E38+'OP ŽENY'!E38)</f>
        <v>0</v>
      </c>
      <c r="F38" s="20">
        <f>SUM('OP 1. třídy MUŽI'!F38+'OP 2. třídy MUŽI'!F38+'OP ŽENY'!F38)</f>
        <v>0</v>
      </c>
      <c r="G38" s="21">
        <f>SUM('OP 1. třídy MUŽI'!G38+'OP 2. třídy MUŽI'!G38+'OP ŽENY'!G38)</f>
        <v>0</v>
      </c>
      <c r="H38" s="19">
        <f>SUM('OP 1. třídy MUŽI'!H38+'OP 2. třídy MUŽI'!H38+'OP ŽENY'!H38)</f>
        <v>0</v>
      </c>
      <c r="I38" s="20">
        <f>SUM('OP 1. třídy MUŽI'!I38+'OP 2. třídy MUŽI'!I38+'OP ŽENY'!I38)</f>
        <v>0</v>
      </c>
      <c r="J38" s="21">
        <f>SUM('OP 1. třídy MUŽI'!J38+'OP 2. třídy MUŽI'!J38+'OP ŽENY'!J38)</f>
        <v>0</v>
      </c>
      <c r="K38" s="19">
        <f>SUM('OP 1. třídy MUŽI'!K38+'OP 2. třídy MUŽI'!K38+'OP ŽENY'!K38)</f>
        <v>0</v>
      </c>
      <c r="L38" s="20">
        <f>SUM('OP 1. třídy MUŽI'!L38+'OP 2. třídy MUŽI'!L38+'OP ŽENY'!L38)</f>
        <v>0</v>
      </c>
      <c r="M38" s="21">
        <f>SUM('OP 1. třídy MUŽI'!M38+'OP 2. třídy MUŽI'!M38+'OP ŽENY'!M38)</f>
        <v>0</v>
      </c>
      <c r="N38" s="22">
        <f>SUM('OP 1. třídy MUŽI'!N38+'OP 2. třídy MUŽI'!N38+'OP ŽENY'!N38)</f>
        <v>0</v>
      </c>
      <c r="O38" s="20">
        <f>SUM('OP 1. třídy MUŽI'!O38+'OP 2. třídy MUŽI'!O38+'OP ŽENY'!O38)</f>
        <v>0</v>
      </c>
      <c r="P38" s="20">
        <f>SUM('OP 1. třídy MUŽI'!P38+'OP 2. třídy MUŽI'!P38+'OP ŽENY'!P38)</f>
        <v>0</v>
      </c>
      <c r="Q38" s="20">
        <f>SUM('OP 1. třídy MUŽI'!Q38+'OP 2. třídy MUŽI'!Q38+'OP ŽENY'!Q38)</f>
        <v>0</v>
      </c>
      <c r="R38" s="23">
        <f>SUM('OP 1. třídy MUŽI'!R38+'OP 2. třídy MUŽI'!R38+'OP ŽENY'!R38)</f>
        <v>0</v>
      </c>
      <c r="S38" s="21">
        <f>SUM('OP 1. třídy MUŽI'!S38+'OP 2. třídy MUŽI'!S38+'OP ŽENY'!S38)</f>
        <v>0</v>
      </c>
      <c r="T38" s="19">
        <f>SUM('OP 1. třídy MUŽI'!T38+'OP 2. třídy MUŽI'!T38+'OP ŽENY'!T38)</f>
        <v>0</v>
      </c>
      <c r="U38" s="20">
        <f>SUM('OP 1. třídy MUŽI'!U38+'OP 2. třídy MUŽI'!U38+'OP ŽENY'!U38)</f>
        <v>0</v>
      </c>
      <c r="V38" s="21">
        <f>SUM('OP 1. třídy MUŽI'!V38+'OP 2. třídy MUŽI'!V38+'OP ŽENY'!V38)</f>
        <v>0</v>
      </c>
      <c r="W38" s="19">
        <f>SUM('OP 1. třídy MUŽI'!W38+'OP 2. třídy MUŽI'!W38+'OP ŽENY'!W38)</f>
        <v>0</v>
      </c>
      <c r="X38" s="20">
        <f>SUM('OP 1. třídy MUŽI'!X38+'OP 2. třídy MUŽI'!X38+'OP ŽENY'!X38)</f>
        <v>0</v>
      </c>
      <c r="Y38" s="21">
        <f>SUM('OP 1. třídy MUŽI'!Y38+'OP 2. třídy MUŽI'!Y38+'OP ŽENY'!Y38)</f>
        <v>0</v>
      </c>
      <c r="Z38" s="19">
        <f>SUM('OP 1. třídy MUŽI'!Z38+'OP 2. třídy MUŽI'!Z38+'OP ŽENY'!Z38)</f>
        <v>0</v>
      </c>
      <c r="AA38" s="20">
        <f>SUM('OP 1. třídy MUŽI'!AA38+'OP 2. třídy MUŽI'!AA38+'OP ŽENY'!AA38)</f>
        <v>0</v>
      </c>
      <c r="AB38" s="24">
        <f>SUM('OP 1. třídy MUŽI'!AB38+'OP 2. třídy MUŽI'!AB38+'OP ŽENY'!AB38)</f>
        <v>0</v>
      </c>
    </row>
    <row r="39" spans="1:28" s="7" customFormat="1" ht="15" customHeight="1">
      <c r="A39" s="8" t="s">
        <v>36</v>
      </c>
      <c r="B39" s="19">
        <f>SUM('OP 1. třídy MUŽI'!B39+'OP 2. třídy MUŽI'!B39+'OP ŽENY'!B39)</f>
        <v>0</v>
      </c>
      <c r="C39" s="20">
        <f>SUM('OP 1. třídy MUŽI'!C39+'OP 2. třídy MUŽI'!C39+'OP ŽENY'!C39)</f>
        <v>0</v>
      </c>
      <c r="D39" s="21">
        <f>SUM('OP 1. třídy MUŽI'!D39+'OP 2. třídy MUŽI'!D39+'OP ŽENY'!D39)</f>
        <v>0</v>
      </c>
      <c r="E39" s="19">
        <f>SUM('OP 1. třídy MUŽI'!E39+'OP 2. třídy MUŽI'!E39+'OP ŽENY'!E39)</f>
        <v>0</v>
      </c>
      <c r="F39" s="20">
        <f>SUM('OP 1. třídy MUŽI'!F39+'OP 2. třídy MUŽI'!F39+'OP ŽENY'!F39)</f>
        <v>2</v>
      </c>
      <c r="G39" s="21">
        <f>SUM('OP 1. třídy MUŽI'!G39+'OP 2. třídy MUŽI'!G39+'OP ŽENY'!G39)</f>
        <v>2</v>
      </c>
      <c r="H39" s="19">
        <f>SUM('OP 1. třídy MUŽI'!H39+'OP 2. třídy MUŽI'!H39+'OP ŽENY'!H39)</f>
        <v>0</v>
      </c>
      <c r="I39" s="20">
        <f>SUM('OP 1. třídy MUŽI'!I39+'OP 2. třídy MUŽI'!I39+'OP ŽENY'!I39)</f>
        <v>0</v>
      </c>
      <c r="J39" s="21">
        <f>SUM('OP 1. třídy MUŽI'!J39+'OP 2. třídy MUŽI'!J39+'OP ŽENY'!J39)</f>
        <v>0</v>
      </c>
      <c r="K39" s="19">
        <f>SUM('OP 1. třídy MUŽI'!K39+'OP 2. třídy MUŽI'!K39+'OP ŽENY'!K39)</f>
        <v>0</v>
      </c>
      <c r="L39" s="20">
        <f>SUM('OP 1. třídy MUŽI'!L39+'OP 2. třídy MUŽI'!L39+'OP ŽENY'!L39)</f>
        <v>0</v>
      </c>
      <c r="M39" s="21">
        <f>SUM('OP 1. třídy MUŽI'!M39+'OP 2. třídy MUŽI'!M39+'OP ŽENY'!M39)</f>
        <v>0</v>
      </c>
      <c r="N39" s="22">
        <f>SUM('OP 1. třídy MUŽI'!N39+'OP 2. třídy MUŽI'!N39+'OP ŽENY'!N39)</f>
        <v>0</v>
      </c>
      <c r="O39" s="20">
        <f>SUM('OP 1. třídy MUŽI'!O39+'OP 2. třídy MUŽI'!O39+'OP ŽENY'!O39)</f>
        <v>0</v>
      </c>
      <c r="P39" s="20">
        <f>SUM('OP 1. třídy MUŽI'!P39+'OP 2. třídy MUŽI'!P39+'OP ŽENY'!P39)</f>
        <v>0</v>
      </c>
      <c r="Q39" s="20">
        <f>SUM('OP 1. třídy MUŽI'!Q39+'OP 2. třídy MUŽI'!Q39+'OP ŽENY'!Q39)</f>
        <v>0</v>
      </c>
      <c r="R39" s="23">
        <f>SUM('OP 1. třídy MUŽI'!R39+'OP 2. třídy MUŽI'!R39+'OP ŽENY'!R39)</f>
        <v>0</v>
      </c>
      <c r="S39" s="21">
        <f>SUM('OP 1. třídy MUŽI'!S39+'OP 2. třídy MUŽI'!S39+'OP ŽENY'!S39)</f>
        <v>0</v>
      </c>
      <c r="T39" s="19">
        <f>SUM('OP 1. třídy MUŽI'!T39+'OP 2. třídy MUŽI'!T39+'OP ŽENY'!T39)</f>
        <v>0</v>
      </c>
      <c r="U39" s="20">
        <f>SUM('OP 1. třídy MUŽI'!U39+'OP 2. třídy MUŽI'!U39+'OP ŽENY'!U39)</f>
        <v>0</v>
      </c>
      <c r="V39" s="21">
        <f>SUM('OP 1. třídy MUŽI'!V39+'OP 2. třídy MUŽI'!V39+'OP ŽENY'!V39)</f>
        <v>0</v>
      </c>
      <c r="W39" s="19">
        <f>SUM('OP 1. třídy MUŽI'!W39+'OP 2. třídy MUŽI'!W39+'OP ŽENY'!W39)</f>
        <v>0</v>
      </c>
      <c r="X39" s="20">
        <f>SUM('OP 1. třídy MUŽI'!X39+'OP 2. třídy MUŽI'!X39+'OP ŽENY'!X39)</f>
        <v>1</v>
      </c>
      <c r="Y39" s="21">
        <f>SUM('OP 1. třídy MUŽI'!Y39+'OP 2. třídy MUŽI'!Y39+'OP ŽENY'!Y39)</f>
        <v>1</v>
      </c>
      <c r="Z39" s="19">
        <f>SUM('OP 1. třídy MUŽI'!Z39+'OP 2. třídy MUŽI'!Z39+'OP ŽENY'!Z39)</f>
        <v>0</v>
      </c>
      <c r="AA39" s="20">
        <f>SUM('OP 1. třídy MUŽI'!AA39+'OP 2. třídy MUŽI'!AA39+'OP ŽENY'!AA39)</f>
        <v>3</v>
      </c>
      <c r="AB39" s="24">
        <f>SUM('OP 1. třídy MUŽI'!AB39+'OP 2. třídy MUŽI'!AB39+'OP ŽENY'!AB39)</f>
        <v>3</v>
      </c>
    </row>
    <row r="40" spans="1:28" s="7" customFormat="1" ht="15" customHeight="1">
      <c r="A40" s="8" t="s">
        <v>16</v>
      </c>
      <c r="B40" s="19">
        <f>SUM('OP 1. třídy MUŽI'!B40+'OP 2. třídy MUŽI'!B40+'OP ŽENY'!B40)</f>
        <v>3</v>
      </c>
      <c r="C40" s="20">
        <f>SUM('OP 1. třídy MUŽI'!C40+'OP 2. třídy MUŽI'!C40+'OP ŽENY'!C40)</f>
        <v>3</v>
      </c>
      <c r="D40" s="21">
        <f>SUM('OP 1. třídy MUŽI'!D40+'OP 2. třídy MUŽI'!D40+'OP ŽENY'!D40)</f>
        <v>6</v>
      </c>
      <c r="E40" s="19">
        <f>SUM('OP 1. třídy MUŽI'!E40+'OP 2. třídy MUŽI'!E40+'OP ŽENY'!E40)</f>
        <v>1</v>
      </c>
      <c r="F40" s="20">
        <f>SUM('OP 1. třídy MUŽI'!F40+'OP 2. třídy MUŽI'!F40+'OP ŽENY'!F40)</f>
        <v>0</v>
      </c>
      <c r="G40" s="21">
        <f>SUM('OP 1. třídy MUŽI'!G40+'OP 2. třídy MUŽI'!G40+'OP ŽENY'!G40)</f>
        <v>1</v>
      </c>
      <c r="H40" s="19">
        <f>SUM('OP 1. třídy MUŽI'!H40+'OP 2. třídy MUŽI'!H40+'OP ŽENY'!H40)</f>
        <v>0</v>
      </c>
      <c r="I40" s="20">
        <f>SUM('OP 1. třídy MUŽI'!I40+'OP 2. třídy MUŽI'!I40+'OP ŽENY'!I40)</f>
        <v>1</v>
      </c>
      <c r="J40" s="21">
        <f>SUM('OP 1. třídy MUŽI'!J40+'OP 2. třídy MUŽI'!J40+'OP ŽENY'!J40)</f>
        <v>1</v>
      </c>
      <c r="K40" s="19">
        <f>SUM('OP 1. třídy MUŽI'!K40+'OP 2. třídy MUŽI'!K40+'OP ŽENY'!K40)</f>
        <v>0</v>
      </c>
      <c r="L40" s="20">
        <f>SUM('OP 1. třídy MUŽI'!L40+'OP 2. třídy MUŽI'!L40+'OP ŽENY'!L40)</f>
        <v>0</v>
      </c>
      <c r="M40" s="21">
        <f>SUM('OP 1. třídy MUŽI'!M40+'OP 2. třídy MUŽI'!M40+'OP ŽENY'!M40)</f>
        <v>0</v>
      </c>
      <c r="N40" s="22">
        <f>SUM('OP 1. třídy MUŽI'!N40+'OP 2. třídy MUŽI'!N40+'OP ŽENY'!N40)</f>
        <v>0</v>
      </c>
      <c r="O40" s="20">
        <f>SUM('OP 1. třídy MUŽI'!O40+'OP 2. třídy MUŽI'!O40+'OP ŽENY'!O40)</f>
        <v>0</v>
      </c>
      <c r="P40" s="20">
        <f>SUM('OP 1. třídy MUŽI'!P40+'OP 2. třídy MUŽI'!P40+'OP ŽENY'!P40)</f>
        <v>0</v>
      </c>
      <c r="Q40" s="20">
        <f>SUM('OP 1. třídy MUŽI'!Q40+'OP 2. třídy MUŽI'!Q40+'OP ŽENY'!Q40)</f>
        <v>0</v>
      </c>
      <c r="R40" s="23">
        <f>SUM('OP 1. třídy MUŽI'!R40+'OP 2. třídy MUŽI'!R40+'OP ŽENY'!R40)</f>
        <v>0</v>
      </c>
      <c r="S40" s="21">
        <f>SUM('OP 1. třídy MUŽI'!S40+'OP 2. třídy MUŽI'!S40+'OP ŽENY'!S40)</f>
        <v>0</v>
      </c>
      <c r="T40" s="19">
        <f>SUM('OP 1. třídy MUŽI'!T40+'OP 2. třídy MUŽI'!T40+'OP ŽENY'!T40)</f>
        <v>0</v>
      </c>
      <c r="U40" s="20">
        <f>SUM('OP 1. třídy MUŽI'!U40+'OP 2. třídy MUŽI'!U40+'OP ŽENY'!U40)</f>
        <v>0</v>
      </c>
      <c r="V40" s="21">
        <f>SUM('OP 1. třídy MUŽI'!V40+'OP 2. třídy MUŽI'!V40+'OP ŽENY'!V40)</f>
        <v>0</v>
      </c>
      <c r="W40" s="19">
        <f>SUM('OP 1. třídy MUŽI'!W40+'OP 2. třídy MUŽI'!W40+'OP ŽENY'!W40)</f>
        <v>0</v>
      </c>
      <c r="X40" s="20">
        <f>SUM('OP 1. třídy MUŽI'!X40+'OP 2. třídy MUŽI'!X40+'OP ŽENY'!X40)</f>
        <v>0</v>
      </c>
      <c r="Y40" s="21">
        <f>SUM('OP 1. třídy MUŽI'!Y40+'OP 2. třídy MUŽI'!Y40+'OP ŽENY'!Y40)</f>
        <v>0</v>
      </c>
      <c r="Z40" s="19">
        <f>SUM('OP 1. třídy MUŽI'!Z40+'OP 2. třídy MUŽI'!Z40+'OP ŽENY'!Z40)</f>
        <v>4</v>
      </c>
      <c r="AA40" s="20">
        <f>SUM('OP 1. třídy MUŽI'!AA40+'OP 2. třídy MUŽI'!AA40+'OP ŽENY'!AA40)</f>
        <v>2</v>
      </c>
      <c r="AB40" s="24">
        <f>SUM('OP 1. třídy MUŽI'!AB40+'OP 2. třídy MUŽI'!AB40+'OP ŽENY'!AB40)</f>
        <v>6</v>
      </c>
    </row>
    <row r="41" spans="1:28" s="7" customFormat="1" ht="15" customHeight="1" thickBot="1">
      <c r="A41" s="11" t="s">
        <v>17</v>
      </c>
      <c r="B41" s="33">
        <f>SUM('OP 1. třídy MUŽI'!B41+'OP 2. třídy MUŽI'!B41+'OP ŽENY'!B41)</f>
        <v>0</v>
      </c>
      <c r="C41" s="34">
        <f>SUM('OP 1. třídy MUŽI'!C41+'OP 2. třídy MUŽI'!C41+'OP ŽENY'!C41)</f>
        <v>0</v>
      </c>
      <c r="D41" s="35">
        <f>SUM('OP 1. třídy MUŽI'!D41+'OP 2. třídy MUŽI'!D41+'OP ŽENY'!D41)</f>
        <v>0</v>
      </c>
      <c r="E41" s="33">
        <f>SUM('OP 1. třídy MUŽI'!E41+'OP 2. třídy MUŽI'!E41+'OP ŽENY'!E41)</f>
        <v>1</v>
      </c>
      <c r="F41" s="34">
        <f>SUM('OP 1. třídy MUŽI'!F41+'OP 2. třídy MUŽI'!F41+'OP ŽENY'!F41)</f>
        <v>1</v>
      </c>
      <c r="G41" s="35">
        <f>SUM('OP 1. třídy MUŽI'!G41+'OP 2. třídy MUŽI'!G41+'OP ŽENY'!G41)</f>
        <v>2</v>
      </c>
      <c r="H41" s="33">
        <f>SUM('OP 1. třídy MUŽI'!H41+'OP 2. třídy MUŽI'!H41+'OP ŽENY'!H41)</f>
        <v>0</v>
      </c>
      <c r="I41" s="34">
        <f>SUM('OP 1. třídy MUŽI'!I41+'OP 2. třídy MUŽI'!I41+'OP ŽENY'!I41)</f>
        <v>0</v>
      </c>
      <c r="J41" s="35">
        <f>SUM('OP 1. třídy MUŽI'!J41+'OP 2. třídy MUŽI'!J41+'OP ŽENY'!J41)</f>
        <v>0</v>
      </c>
      <c r="K41" s="33">
        <f>SUM('OP 1. třídy MUŽI'!K41+'OP 2. třídy MUŽI'!K41+'OP ŽENY'!K41)</f>
        <v>0</v>
      </c>
      <c r="L41" s="34">
        <f>SUM('OP 1. třídy MUŽI'!L41+'OP 2. třídy MUŽI'!L41+'OP ŽENY'!L41)</f>
        <v>0</v>
      </c>
      <c r="M41" s="35">
        <f>SUM('OP 1. třídy MUŽI'!M41+'OP 2. třídy MUŽI'!M41+'OP ŽENY'!M41)</f>
        <v>0</v>
      </c>
      <c r="N41" s="36">
        <f>SUM('OP 1. třídy MUŽI'!N41+'OP 2. třídy MUŽI'!N41+'OP ŽENY'!N41)</f>
        <v>0</v>
      </c>
      <c r="O41" s="34">
        <f>SUM('OP 1. třídy MUŽI'!O41+'OP 2. třídy MUŽI'!O41+'OP ŽENY'!O41)</f>
        <v>0</v>
      </c>
      <c r="P41" s="34">
        <f>SUM('OP 1. třídy MUŽI'!P41+'OP 2. třídy MUŽI'!P41+'OP ŽENY'!P41)</f>
        <v>2</v>
      </c>
      <c r="Q41" s="34">
        <f>SUM('OP 1. třídy MUŽI'!Q41+'OP 2. třídy MUŽI'!Q41+'OP ŽENY'!Q41)</f>
        <v>0</v>
      </c>
      <c r="R41" s="37">
        <f>SUM('OP 1. třídy MUŽI'!R41+'OP 2. třídy MUŽI'!R41+'OP ŽENY'!R41)</f>
        <v>2</v>
      </c>
      <c r="S41" s="35">
        <f>SUM('OP 1. třídy MUŽI'!S41+'OP 2. třídy MUŽI'!S41+'OP ŽENY'!S41)</f>
        <v>0</v>
      </c>
      <c r="T41" s="33">
        <f>SUM('OP 1. třídy MUŽI'!T41+'OP 2. třídy MUŽI'!T41+'OP ŽENY'!T41)</f>
        <v>0</v>
      </c>
      <c r="U41" s="34">
        <f>SUM('OP 1. třídy MUŽI'!U41+'OP 2. třídy MUŽI'!U41+'OP ŽENY'!U41)</f>
        <v>0</v>
      </c>
      <c r="V41" s="35">
        <f>SUM('OP 1. třídy MUŽI'!V41+'OP 2. třídy MUŽI'!V41+'OP ŽENY'!V41)</f>
        <v>0</v>
      </c>
      <c r="W41" s="33">
        <f>SUM('OP 1. třídy MUŽI'!W41+'OP 2. třídy MUŽI'!W41+'OP ŽENY'!W41)</f>
        <v>0</v>
      </c>
      <c r="X41" s="34">
        <f>SUM('OP 1. třídy MUŽI'!X41+'OP 2. třídy MUŽI'!X41+'OP ŽENY'!X41)</f>
        <v>1</v>
      </c>
      <c r="Y41" s="35">
        <f>SUM('OP 1. třídy MUŽI'!Y41+'OP 2. třídy MUŽI'!Y41+'OP ŽENY'!Y41)</f>
        <v>1</v>
      </c>
      <c r="Z41" s="33">
        <f>SUM('OP 1. třídy MUŽI'!Z41+'OP 2. třídy MUŽI'!Z41+'OP ŽENY'!Z41)</f>
        <v>1</v>
      </c>
      <c r="AA41" s="34">
        <f>SUM('OP 1. třídy MUŽI'!AA41+'OP 2. třídy MUŽI'!AA41+'OP ŽENY'!AA41)</f>
        <v>4</v>
      </c>
      <c r="AB41" s="38">
        <f>SUM('OP 1. třídy MUŽI'!AB41+'OP 2. třídy MUŽI'!AB41+'OP ŽENY'!AB41)</f>
        <v>5</v>
      </c>
    </row>
    <row r="42" spans="1:28" s="7" customFormat="1" ht="15" customHeight="1">
      <c r="A42" s="6" t="s">
        <v>18</v>
      </c>
      <c r="B42" s="12">
        <f>SUM('OP 1. třídy MUŽI'!B42+'OP 2. třídy MUŽI'!B42+'OP ŽENY'!B42)</f>
        <v>0</v>
      </c>
      <c r="C42" s="15">
        <f>SUM('OP 1. třídy MUŽI'!C42+'OP 2. třídy MUŽI'!C42+'OP ŽENY'!C42)</f>
        <v>0</v>
      </c>
      <c r="D42" s="14">
        <f>SUM('OP 1. třídy MUŽI'!D42+'OP 2. třídy MUŽI'!D42+'OP ŽENY'!D42)</f>
        <v>0</v>
      </c>
      <c r="E42" s="12">
        <f>SUM('OP 1. třídy MUŽI'!E42+'OP 2. třídy MUŽI'!E42+'OP ŽENY'!E42)</f>
        <v>1</v>
      </c>
      <c r="F42" s="15">
        <f>SUM('OP 1. třídy MUŽI'!F42+'OP 2. třídy MUŽI'!F42+'OP ŽENY'!F42)</f>
        <v>4</v>
      </c>
      <c r="G42" s="14">
        <f>SUM('OP 1. třídy MUŽI'!G42+'OP 2. třídy MUŽI'!G42+'OP ŽENY'!G42)</f>
        <v>5</v>
      </c>
      <c r="H42" s="12">
        <f>SUM('OP 1. třídy MUŽI'!H42+'OP 2. třídy MUŽI'!H42+'OP ŽENY'!H42)</f>
        <v>0</v>
      </c>
      <c r="I42" s="15">
        <f>SUM('OP 1. třídy MUŽI'!I42+'OP 2. třídy MUŽI'!I42+'OP ŽENY'!I42)</f>
        <v>0</v>
      </c>
      <c r="J42" s="14">
        <f>SUM('OP 1. třídy MUŽI'!J42+'OP 2. třídy MUŽI'!J42+'OP ŽENY'!J42)</f>
        <v>0</v>
      </c>
      <c r="K42" s="12">
        <f>SUM('OP 1. třídy MUŽI'!K42+'OP 2. třídy MUŽI'!K42+'OP ŽENY'!K42)</f>
        <v>0</v>
      </c>
      <c r="L42" s="15">
        <f>SUM('OP 1. třídy MUŽI'!L42+'OP 2. třídy MUŽI'!L42+'OP ŽENY'!L42)</f>
        <v>0</v>
      </c>
      <c r="M42" s="14">
        <f>SUM('OP 1. třídy MUŽI'!M42+'OP 2. třídy MUŽI'!M42+'OP ŽENY'!M42)</f>
        <v>0</v>
      </c>
      <c r="N42" s="16">
        <f>SUM('OP 1. třídy MUŽI'!N42+'OP 2. třídy MUŽI'!N42+'OP ŽENY'!N42)</f>
        <v>0</v>
      </c>
      <c r="O42" s="15">
        <f>SUM('OP 1. třídy MUŽI'!O42+'OP 2. třídy MUŽI'!O42+'OP ŽENY'!O42)</f>
        <v>0</v>
      </c>
      <c r="P42" s="15">
        <f>SUM('OP 1. třídy MUŽI'!P42+'OP 2. třídy MUŽI'!P42+'OP ŽENY'!P42)</f>
        <v>0</v>
      </c>
      <c r="Q42" s="15">
        <f>SUM('OP 1. třídy MUŽI'!Q42+'OP 2. třídy MUŽI'!Q42+'OP ŽENY'!Q42)</f>
        <v>0</v>
      </c>
      <c r="R42" s="17">
        <f>SUM('OP 1. třídy MUŽI'!R42+'OP 2. třídy MUŽI'!R42+'OP ŽENY'!R42)</f>
        <v>0</v>
      </c>
      <c r="S42" s="14">
        <f>SUM('OP 1. třídy MUŽI'!S42+'OP 2. třídy MUŽI'!S42+'OP ŽENY'!S42)</f>
        <v>0</v>
      </c>
      <c r="T42" s="12">
        <f>SUM('OP 1. třídy MUŽI'!T42+'OP 2. třídy MUŽI'!T42+'OP ŽENY'!T42)</f>
        <v>0</v>
      </c>
      <c r="U42" s="15">
        <f>SUM('OP 1. třídy MUŽI'!U42+'OP 2. třídy MUŽI'!U42+'OP ŽENY'!U42)</f>
        <v>0</v>
      </c>
      <c r="V42" s="14">
        <f>SUM('OP 1. třídy MUŽI'!V42+'OP 2. třídy MUŽI'!V42+'OP ŽENY'!V42)</f>
        <v>0</v>
      </c>
      <c r="W42" s="12">
        <f>SUM('OP 1. třídy MUŽI'!W42+'OP 2. třídy MUŽI'!W42+'OP ŽENY'!W42)</f>
        <v>0</v>
      </c>
      <c r="X42" s="15">
        <f>SUM('OP 1. třídy MUŽI'!X42+'OP 2. třídy MUŽI'!X42+'OP ŽENY'!X42)</f>
        <v>0</v>
      </c>
      <c r="Y42" s="14">
        <f>SUM('OP 1. třídy MUŽI'!Y42+'OP 2. třídy MUŽI'!Y42+'OP ŽENY'!Y42)</f>
        <v>0</v>
      </c>
      <c r="Z42" s="12">
        <f>SUM('OP 1. třídy MUŽI'!Z42+'OP 2. třídy MUŽI'!Z42+'OP ŽENY'!Z42)</f>
        <v>1</v>
      </c>
      <c r="AA42" s="15">
        <f>SUM('OP 1. třídy MUŽI'!AA42+'OP 2. třídy MUŽI'!AA42+'OP ŽENY'!AA42)</f>
        <v>4</v>
      </c>
      <c r="AB42" s="18">
        <f>SUM('OP 1. třídy MUŽI'!AB42+'OP 2. třídy MUŽI'!AB42+'OP ŽENY'!AB42)</f>
        <v>5</v>
      </c>
    </row>
    <row r="43" spans="1:28" s="7" customFormat="1" ht="15" customHeight="1">
      <c r="A43" s="8" t="s">
        <v>46</v>
      </c>
      <c r="B43" s="19">
        <f>SUM('OP 1. třídy MUŽI'!B43+'OP 2. třídy MUŽI'!B43+'OP ŽENY'!B43)</f>
        <v>0</v>
      </c>
      <c r="C43" s="20">
        <f>SUM('OP 1. třídy MUŽI'!C43+'OP 2. třídy MUŽI'!C43+'OP ŽENY'!C43)</f>
        <v>0</v>
      </c>
      <c r="D43" s="21">
        <f>SUM('OP 1. třídy MUŽI'!D43+'OP 2. třídy MUŽI'!D43+'OP ŽENY'!D43)</f>
        <v>0</v>
      </c>
      <c r="E43" s="19">
        <f>SUM('OP 1. třídy MUŽI'!E43+'OP 2. třídy MUŽI'!E43+'OP ŽENY'!E43)</f>
        <v>0</v>
      </c>
      <c r="F43" s="20">
        <f>SUM('OP 1. třídy MUŽI'!F43+'OP 2. třídy MUŽI'!F43+'OP ŽENY'!F43)</f>
        <v>0</v>
      </c>
      <c r="G43" s="21">
        <f>SUM('OP 1. třídy MUŽI'!G43+'OP 2. třídy MUŽI'!G43+'OP ŽENY'!G43)</f>
        <v>0</v>
      </c>
      <c r="H43" s="19">
        <f>SUM('OP 1. třídy MUŽI'!H43+'OP 2. třídy MUŽI'!H43+'OP ŽENY'!H43)</f>
        <v>0</v>
      </c>
      <c r="I43" s="20">
        <f>SUM('OP 1. třídy MUŽI'!I43+'OP 2. třídy MUŽI'!I43+'OP ŽENY'!I43)</f>
        <v>0</v>
      </c>
      <c r="J43" s="21">
        <f>SUM('OP 1. třídy MUŽI'!J43+'OP 2. třídy MUŽI'!J43+'OP ŽENY'!J43)</f>
        <v>0</v>
      </c>
      <c r="K43" s="19">
        <f>SUM('OP 1. třídy MUŽI'!K43+'OP 2. třídy MUŽI'!K43+'OP ŽENY'!K43)</f>
        <v>0</v>
      </c>
      <c r="L43" s="20">
        <f>SUM('OP 1. třídy MUŽI'!L43+'OP 2. třídy MUŽI'!L43+'OP ŽENY'!L43)</f>
        <v>0</v>
      </c>
      <c r="M43" s="21">
        <f>SUM('OP 1. třídy MUŽI'!M43+'OP 2. třídy MUŽI'!M43+'OP ŽENY'!M43)</f>
        <v>0</v>
      </c>
      <c r="N43" s="22">
        <f>SUM('OP 1. třídy MUŽI'!N43+'OP 2. třídy MUŽI'!N43+'OP ŽENY'!N43)</f>
        <v>0</v>
      </c>
      <c r="O43" s="20">
        <f>SUM('OP 1. třídy MUŽI'!O43+'OP 2. třídy MUŽI'!O43+'OP ŽENY'!O43)</f>
        <v>0</v>
      </c>
      <c r="P43" s="20">
        <f>SUM('OP 1. třídy MUŽI'!P43+'OP 2. třídy MUŽI'!P43+'OP ŽENY'!P43)</f>
        <v>0</v>
      </c>
      <c r="Q43" s="20">
        <f>SUM('OP 1. třídy MUŽI'!Q43+'OP 2. třídy MUŽI'!Q43+'OP ŽENY'!Q43)</f>
        <v>0</v>
      </c>
      <c r="R43" s="23">
        <f>SUM('OP 1. třídy MUŽI'!R43+'OP 2. třídy MUŽI'!R43+'OP ŽENY'!R43)</f>
        <v>0</v>
      </c>
      <c r="S43" s="21">
        <f>SUM('OP 1. třídy MUŽI'!S43+'OP 2. třídy MUŽI'!S43+'OP ŽENY'!S43)</f>
        <v>0</v>
      </c>
      <c r="T43" s="19">
        <f>SUM('OP 1. třídy MUŽI'!T43+'OP 2. třídy MUŽI'!T43+'OP ŽENY'!T43)</f>
        <v>0</v>
      </c>
      <c r="U43" s="20">
        <f>SUM('OP 1. třídy MUŽI'!U43+'OP 2. třídy MUŽI'!U43+'OP ŽENY'!U43)</f>
        <v>0</v>
      </c>
      <c r="V43" s="21">
        <f>SUM('OP 1. třídy MUŽI'!V43+'OP 2. třídy MUŽI'!V43+'OP ŽENY'!V43)</f>
        <v>0</v>
      </c>
      <c r="W43" s="19">
        <f>SUM('OP 1. třídy MUŽI'!W43+'OP 2. třídy MUŽI'!W43+'OP ŽENY'!W43)</f>
        <v>0</v>
      </c>
      <c r="X43" s="20">
        <f>SUM('OP 1. třídy MUŽI'!X43+'OP 2. třídy MUŽI'!X43+'OP ŽENY'!X43)</f>
        <v>1</v>
      </c>
      <c r="Y43" s="21">
        <f>SUM('OP 1. třídy MUŽI'!Y43+'OP 2. třídy MUŽI'!Y43+'OP ŽENY'!Y43)</f>
        <v>1</v>
      </c>
      <c r="Z43" s="19">
        <f>SUM('OP 1. třídy MUŽI'!Z43+'OP 2. třídy MUŽI'!Z43+'OP ŽENY'!Z43)</f>
        <v>0</v>
      </c>
      <c r="AA43" s="20">
        <f>SUM('OP 1. třídy MUŽI'!AA43+'OP 2. třídy MUŽI'!AA43+'OP ŽENY'!AA43)</f>
        <v>1</v>
      </c>
      <c r="AB43" s="24">
        <f>SUM('OP 1. třídy MUŽI'!AB43+'OP 2. třídy MUŽI'!AB43+'OP ŽENY'!AB43)</f>
        <v>1</v>
      </c>
    </row>
    <row r="44" spans="1:28" s="7" customFormat="1" ht="15" customHeight="1" thickBot="1">
      <c r="A44" s="9" t="s">
        <v>47</v>
      </c>
      <c r="B44" s="26">
        <f>SUM('OP 1. třídy MUŽI'!B44+'OP 2. třídy MUŽI'!B44+'OP ŽENY'!B44)</f>
        <v>0</v>
      </c>
      <c r="C44" s="27">
        <f>SUM('OP 1. třídy MUŽI'!C44+'OP 2. třídy MUŽI'!C44+'OP ŽENY'!C44)</f>
        <v>0</v>
      </c>
      <c r="D44" s="28">
        <f>SUM('OP 1. třídy MUŽI'!D44+'OP 2. třídy MUŽI'!D44+'OP ŽENY'!D44)</f>
        <v>0</v>
      </c>
      <c r="E44" s="26">
        <f>SUM('OP 1. třídy MUŽI'!E44+'OP 2. třídy MUŽI'!E44+'OP ŽENY'!E44)</f>
        <v>0</v>
      </c>
      <c r="F44" s="27">
        <f>SUM('OP 1. třídy MUŽI'!F44+'OP 2. třídy MUŽI'!F44+'OP ŽENY'!F44)</f>
        <v>0</v>
      </c>
      <c r="G44" s="28">
        <f>SUM('OP 1. třídy MUŽI'!G44+'OP 2. třídy MUŽI'!G44+'OP ŽENY'!G44)</f>
        <v>0</v>
      </c>
      <c r="H44" s="26">
        <f>SUM('OP 1. třídy MUŽI'!H44+'OP 2. třídy MUŽI'!H44+'OP ŽENY'!H44)</f>
        <v>0</v>
      </c>
      <c r="I44" s="27">
        <f>SUM('OP 1. třídy MUŽI'!I44+'OP 2. třídy MUŽI'!I44+'OP ŽENY'!I44)</f>
        <v>0</v>
      </c>
      <c r="J44" s="28">
        <f>SUM('OP 1. třídy MUŽI'!J44+'OP 2. třídy MUŽI'!J44+'OP ŽENY'!J44)</f>
        <v>0</v>
      </c>
      <c r="K44" s="26">
        <f>SUM('OP 1. třídy MUŽI'!K44+'OP 2. třídy MUŽI'!K44+'OP ŽENY'!K44)</f>
        <v>0</v>
      </c>
      <c r="L44" s="27">
        <f>SUM('OP 1. třídy MUŽI'!L44+'OP 2. třídy MUŽI'!L44+'OP ŽENY'!L44)</f>
        <v>0</v>
      </c>
      <c r="M44" s="28">
        <f>SUM('OP 1. třídy MUŽI'!M44+'OP 2. třídy MUŽI'!M44+'OP ŽENY'!M44)</f>
        <v>0</v>
      </c>
      <c r="N44" s="29">
        <f>SUM('OP 1. třídy MUŽI'!N44+'OP 2. třídy MUŽI'!N44+'OP ŽENY'!N44)</f>
        <v>1</v>
      </c>
      <c r="O44" s="27">
        <f>SUM('OP 1. třídy MUŽI'!O44+'OP 2. třídy MUŽI'!O44+'OP ŽENY'!O44)</f>
        <v>0</v>
      </c>
      <c r="P44" s="27">
        <f>SUM('OP 1. třídy MUŽI'!P44+'OP 2. třídy MUŽI'!P44+'OP ŽENY'!P44)</f>
        <v>0</v>
      </c>
      <c r="Q44" s="27">
        <f>SUM('OP 1. třídy MUŽI'!Q44+'OP 2. třídy MUŽI'!Q44+'OP ŽENY'!Q44)</f>
        <v>0</v>
      </c>
      <c r="R44" s="30">
        <f>SUM('OP 1. třídy MUŽI'!R44+'OP 2. třídy MUŽI'!R44+'OP ŽENY'!R44)</f>
        <v>1</v>
      </c>
      <c r="S44" s="28">
        <f>SUM('OP 1. třídy MUŽI'!S44+'OP 2. třídy MUŽI'!S44+'OP ŽENY'!S44)</f>
        <v>0</v>
      </c>
      <c r="T44" s="26">
        <f>SUM('OP 1. třídy MUŽI'!T44+'OP 2. třídy MUŽI'!T44+'OP ŽENY'!T44)</f>
        <v>0</v>
      </c>
      <c r="U44" s="27">
        <f>SUM('OP 1. třídy MUŽI'!U44+'OP 2. třídy MUŽI'!U44+'OP ŽENY'!U44)</f>
        <v>0</v>
      </c>
      <c r="V44" s="28">
        <f>SUM('OP 1. třídy MUŽI'!V44+'OP 2. třídy MUŽI'!V44+'OP ŽENY'!V44)</f>
        <v>0</v>
      </c>
      <c r="W44" s="26">
        <f>SUM('OP 1. třídy MUŽI'!W44+'OP 2. třídy MUŽI'!W44+'OP ŽENY'!W44)</f>
        <v>0</v>
      </c>
      <c r="X44" s="27">
        <f>SUM('OP 1. třídy MUŽI'!X44+'OP 2. třídy MUŽI'!X44+'OP ŽENY'!X44)</f>
        <v>0</v>
      </c>
      <c r="Y44" s="28">
        <f>SUM('OP 1. třídy MUŽI'!Y44+'OP 2. třídy MUŽI'!Y44+'OP ŽENY'!Y44)</f>
        <v>0</v>
      </c>
      <c r="Z44" s="26">
        <f>SUM('OP 1. třídy MUŽI'!Z44+'OP 2. třídy MUŽI'!Z44+'OP ŽENY'!Z44)</f>
        <v>1</v>
      </c>
      <c r="AA44" s="27">
        <f>SUM('OP 1. třídy MUŽI'!AA44+'OP 2. třídy MUŽI'!AA44+'OP ŽENY'!AA44)</f>
        <v>0</v>
      </c>
      <c r="AB44" s="31">
        <f>SUM('OP 1. třídy MUŽI'!AB44+'OP 2. třídy MUŽI'!AB44+'OP ŽENY'!AB44)</f>
        <v>1</v>
      </c>
    </row>
    <row r="45" spans="1:28" s="7" customFormat="1" ht="15" customHeight="1" thickBot="1">
      <c r="A45" s="58" t="s">
        <v>26</v>
      </c>
      <c r="B45" s="51">
        <f>SUM(B11:B44)</f>
        <v>111</v>
      </c>
      <c r="C45" s="52">
        <f>SUM(C11:C44)</f>
        <v>111</v>
      </c>
      <c r="D45" s="53">
        <f>SUM(D11:D44)</f>
        <v>222</v>
      </c>
      <c r="E45" s="51">
        <f aca="true" t="shared" si="0" ref="E45:Y45">SUM(E11:E44)</f>
        <v>28</v>
      </c>
      <c r="F45" s="52">
        <f t="shared" si="0"/>
        <v>31</v>
      </c>
      <c r="G45" s="53">
        <f t="shared" si="0"/>
        <v>59</v>
      </c>
      <c r="H45" s="51">
        <v>2</v>
      </c>
      <c r="I45" s="52">
        <v>4</v>
      </c>
      <c r="J45" s="54">
        <v>6</v>
      </c>
      <c r="K45" s="51">
        <f t="shared" si="0"/>
        <v>32</v>
      </c>
      <c r="L45" s="52">
        <f t="shared" si="0"/>
        <v>26</v>
      </c>
      <c r="M45" s="53">
        <f t="shared" si="0"/>
        <v>58</v>
      </c>
      <c r="N45" s="51">
        <f t="shared" si="0"/>
        <v>9</v>
      </c>
      <c r="O45" s="52">
        <f t="shared" si="0"/>
        <v>9</v>
      </c>
      <c r="P45" s="52">
        <f t="shared" si="0"/>
        <v>16</v>
      </c>
      <c r="Q45" s="52">
        <f t="shared" si="0"/>
        <v>16</v>
      </c>
      <c r="R45" s="52">
        <f t="shared" si="0"/>
        <v>25</v>
      </c>
      <c r="S45" s="53">
        <f t="shared" si="0"/>
        <v>25</v>
      </c>
      <c r="T45" s="51">
        <v>9</v>
      </c>
      <c r="U45" s="52">
        <v>18</v>
      </c>
      <c r="V45" s="54">
        <v>27</v>
      </c>
      <c r="W45" s="51">
        <f t="shared" si="0"/>
        <v>0</v>
      </c>
      <c r="X45" s="52">
        <v>8</v>
      </c>
      <c r="Y45" s="53">
        <f t="shared" si="0"/>
        <v>8</v>
      </c>
      <c r="Z45" s="51">
        <f>SUM(Z11:Z44)</f>
        <v>96</v>
      </c>
      <c r="AA45" s="52">
        <f>SUM(AA11:AA44)</f>
        <v>102</v>
      </c>
      <c r="AB45" s="55">
        <f>SUM(AB11:AB44)</f>
        <v>198</v>
      </c>
    </row>
    <row r="46" ht="4.5" customHeight="1"/>
    <row r="47" spans="1:28" ht="112.5" customHeight="1">
      <c r="A47" s="90" t="s">
        <v>66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</row>
  </sheetData>
  <mergeCells count="36">
    <mergeCell ref="T8:V8"/>
    <mergeCell ref="T9:T10"/>
    <mergeCell ref="U9:U10"/>
    <mergeCell ref="V9:V10"/>
    <mergeCell ref="H8:J8"/>
    <mergeCell ref="H9:H10"/>
    <mergeCell ref="I9:I10"/>
    <mergeCell ref="J9:J10"/>
    <mergeCell ref="A47:AB47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F9:F10"/>
    <mergeCell ref="G9:G10"/>
    <mergeCell ref="K9:K10"/>
    <mergeCell ref="L9:L10"/>
    <mergeCell ref="B9:B10"/>
    <mergeCell ref="C9:C10"/>
    <mergeCell ref="D9:D10"/>
    <mergeCell ref="E9:E10"/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Stoszek</dc:creator>
  <cp:keywords/>
  <dc:description/>
  <cp:lastModifiedBy>MAXXX</cp:lastModifiedBy>
  <cp:lastPrinted>2007-04-09T08:43:40Z</cp:lastPrinted>
  <dcterms:created xsi:type="dcterms:W3CDTF">2005-08-13T13:07:53Z</dcterms:created>
  <dcterms:modified xsi:type="dcterms:W3CDTF">2007-04-09T08:45:37Z</dcterms:modified>
  <cp:category/>
  <cp:version/>
  <cp:contentType/>
  <cp:contentStatus/>
</cp:coreProperties>
</file>